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ivate School Ombudsman\Allocations and Proportionate Shares\"/>
    </mc:Choice>
  </mc:AlternateContent>
  <bookViews>
    <workbookView xWindow="0" yWindow="0" windowWidth="28800" windowHeight="12450"/>
  </bookViews>
  <sheets>
    <sheet name="Allocation Overview" sheetId="1" r:id="rId1"/>
  </sheets>
  <calcPr calcId="162913"/>
</workbook>
</file>

<file path=xl/sharedStrings.xml><?xml version="1.0" encoding="utf-8"?>
<sst xmlns="http://schemas.openxmlformats.org/spreadsheetml/2006/main" count="138" uniqueCount="137">
  <si>
    <t>Org Code</t>
  </si>
  <si>
    <t>Organization</t>
  </si>
  <si>
    <t>3</t>
  </si>
  <si>
    <t>Alaska Gateway School District</t>
  </si>
  <si>
    <t>4</t>
  </si>
  <si>
    <t>Aleutian Region School District</t>
  </si>
  <si>
    <t>56</t>
  </si>
  <si>
    <t>Aleutians East Borough School District</t>
  </si>
  <si>
    <t>5</t>
  </si>
  <si>
    <t>Anchorage School District</t>
  </si>
  <si>
    <t>6</t>
  </si>
  <si>
    <t>Annette Island School District</t>
  </si>
  <si>
    <t>7</t>
  </si>
  <si>
    <t>Bering Strait School District</t>
  </si>
  <si>
    <t>8</t>
  </si>
  <si>
    <t>Bristol Bay Borough School District</t>
  </si>
  <si>
    <t>9</t>
  </si>
  <si>
    <t>Chatham School District</t>
  </si>
  <si>
    <t>10</t>
  </si>
  <si>
    <t>Chugach School District</t>
  </si>
  <si>
    <t>11</t>
  </si>
  <si>
    <t>Copper River School District</t>
  </si>
  <si>
    <t>12</t>
  </si>
  <si>
    <t>Cordova City School District</t>
  </si>
  <si>
    <t>13</t>
  </si>
  <si>
    <t>Craig City School District</t>
  </si>
  <si>
    <t>14</t>
  </si>
  <si>
    <t>Delta-Greely School District</t>
  </si>
  <si>
    <t>2</t>
  </si>
  <si>
    <t>Denali Borough School District</t>
  </si>
  <si>
    <t>15</t>
  </si>
  <si>
    <t>Dillingham City School District</t>
  </si>
  <si>
    <t>16</t>
  </si>
  <si>
    <t>Fairbanks North Star Borough School District</t>
  </si>
  <si>
    <t>17</t>
  </si>
  <si>
    <t>Galena City School District</t>
  </si>
  <si>
    <t>18</t>
  </si>
  <si>
    <t>Haines Borough School District</t>
  </si>
  <si>
    <t>19</t>
  </si>
  <si>
    <t>Hoonah City School District</t>
  </si>
  <si>
    <t>20</t>
  </si>
  <si>
    <t>Hydaburg City School District</t>
  </si>
  <si>
    <t>21</t>
  </si>
  <si>
    <t>Iditarod Area School District</t>
  </si>
  <si>
    <t>22</t>
  </si>
  <si>
    <t>Juneau Borough School District</t>
  </si>
  <si>
    <t>23</t>
  </si>
  <si>
    <t>Kake City School District</t>
  </si>
  <si>
    <t>55</t>
  </si>
  <si>
    <t>Kashunamiut School District</t>
  </si>
  <si>
    <t>24</t>
  </si>
  <si>
    <t>Kenai Peninsula Borough School District</t>
  </si>
  <si>
    <t>25</t>
  </si>
  <si>
    <t>Ketchikan Gateway Borough School District</t>
  </si>
  <si>
    <t>27</t>
  </si>
  <si>
    <t>Klawock City School District</t>
  </si>
  <si>
    <t>28</t>
  </si>
  <si>
    <t>Kodiak Island Borough School District</t>
  </si>
  <si>
    <t>29</t>
  </si>
  <si>
    <t>Kuspuk School District</t>
  </si>
  <si>
    <t>30</t>
  </si>
  <si>
    <t>Lake and Peninsula Borough School District</t>
  </si>
  <si>
    <t>31</t>
  </si>
  <si>
    <t>Lower Kuskokwim School District</t>
  </si>
  <si>
    <t>32</t>
  </si>
  <si>
    <t>Lower Yukon School District</t>
  </si>
  <si>
    <t>33</t>
  </si>
  <si>
    <t>Matanuska-Susitna Borough School District</t>
  </si>
  <si>
    <t>98</t>
  </si>
  <si>
    <t>Mount Edgecumbe</t>
  </si>
  <si>
    <t>34</t>
  </si>
  <si>
    <t>Nenana City School District</t>
  </si>
  <si>
    <t>35</t>
  </si>
  <si>
    <t>Nome Public Schools</t>
  </si>
  <si>
    <t>36</t>
  </si>
  <si>
    <t>North Slope Borough School District</t>
  </si>
  <si>
    <t>37</t>
  </si>
  <si>
    <t>Northwest Arctic Borough School District</t>
  </si>
  <si>
    <t>38</t>
  </si>
  <si>
    <t>Pelican City School District</t>
  </si>
  <si>
    <t>39</t>
  </si>
  <si>
    <t>Petersburg Borough School District</t>
  </si>
  <si>
    <t>40</t>
  </si>
  <si>
    <t>Pribilof School District</t>
  </si>
  <si>
    <t>46</t>
  </si>
  <si>
    <t>Saint Mary's School District</t>
  </si>
  <si>
    <t>42</t>
  </si>
  <si>
    <t>Sitka School District</t>
  </si>
  <si>
    <t>43</t>
  </si>
  <si>
    <t>Skagway School District</t>
  </si>
  <si>
    <t>44</t>
  </si>
  <si>
    <t>Southeast Island School District</t>
  </si>
  <si>
    <t>45</t>
  </si>
  <si>
    <t>Southwest Region School District</t>
  </si>
  <si>
    <t>53</t>
  </si>
  <si>
    <t>Tanana City School District</t>
  </si>
  <si>
    <t>47</t>
  </si>
  <si>
    <t>Unalaska City School District</t>
  </si>
  <si>
    <t>48</t>
  </si>
  <si>
    <t>Valdez City School District</t>
  </si>
  <si>
    <t>49</t>
  </si>
  <si>
    <t>Wrangell Public School District</t>
  </si>
  <si>
    <t>50</t>
  </si>
  <si>
    <t>Yakutat School District</t>
  </si>
  <si>
    <t>51</t>
  </si>
  <si>
    <t>Yukon Flats School District</t>
  </si>
  <si>
    <t>52</t>
  </si>
  <si>
    <t>Yukon-Koyukuk School District</t>
  </si>
  <si>
    <t>54</t>
  </si>
  <si>
    <t>Yupiit School District</t>
  </si>
  <si>
    <t>Private School Proportionate Share Allocation Overview</t>
  </si>
  <si>
    <t>School Year 2019-2020</t>
  </si>
  <si>
    <t># Private Schools in Distrcit Boundaries</t>
  </si>
  <si>
    <t>Title I-A Private School Share</t>
  </si>
  <si>
    <t>Title I-A District Allocation</t>
  </si>
  <si>
    <t>Title I-C Private School Share</t>
  </si>
  <si>
    <t>Title II-A Private School Share</t>
  </si>
  <si>
    <t>Title III-A Private School Share</t>
  </si>
  <si>
    <t>Title IV-A Private School Share</t>
  </si>
  <si>
    <t>Title I-A improving Academic 
Achievement</t>
  </si>
  <si>
    <t>Title I-C Migrant</t>
  </si>
  <si>
    <t>Title II-A Supporting Effective
Instruction</t>
  </si>
  <si>
    <t>Title III-A English Learners</t>
  </si>
  <si>
    <t>Title IV-A Student Support and 
Academic Enrichment</t>
  </si>
  <si>
    <t>688.7.85</t>
  </si>
  <si>
    <t>I-A # Private Schools Participating</t>
  </si>
  <si>
    <t>I-C # Private Schools Participating</t>
  </si>
  <si>
    <t>II-A # Private Schools Participating</t>
  </si>
  <si>
    <t>III-A # Private Schools Participating</t>
  </si>
  <si>
    <t>IV-A # Private Schools Participating</t>
  </si>
  <si>
    <t>Totals</t>
  </si>
  <si>
    <t>Title I-C District Allocation</t>
  </si>
  <si>
    <t>Title II-A District Allocation</t>
  </si>
  <si>
    <t>Title III-A District Allocation</t>
  </si>
  <si>
    <t>Title IV-A District Allocation</t>
  </si>
  <si>
    <t>Statewide</t>
  </si>
  <si>
    <t>end of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</si>
</sst>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&quot;$&quot;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top" wrapText="1" readingOrder="1"/>
    </xf>
    <xf numFmtId="44" fontId="1" fillId="0" borderId="0" xfId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165" fontId="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readingOrder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left" wrapText="1" readingOrder="1"/>
    </xf>
    <xf numFmtId="0" fontId="5" fillId="0" borderId="5" xfId="0" applyNumberFormat="1" applyFont="1" applyFill="1" applyBorder="1" applyAlignment="1">
      <alignment horizontal="left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164" fontId="1" fillId="0" borderId="5" xfId="0" applyNumberFormat="1" applyFont="1" applyFill="1" applyBorder="1" applyAlignment="1">
      <alignment horizontal="right" vertical="center" wrapText="1" readingOrder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44" fontId="1" fillId="0" borderId="7" xfId="1" applyFont="1" applyFill="1" applyBorder="1" applyAlignment="1">
      <alignment horizontal="center" vertical="center" wrapText="1" readingOrder="1"/>
    </xf>
    <xf numFmtId="164" fontId="1" fillId="0" borderId="8" xfId="0" applyNumberFormat="1" applyFont="1" applyFill="1" applyBorder="1" applyAlignment="1">
      <alignment horizontal="right" vertical="center" wrapText="1" readingOrder="1"/>
    </xf>
    <xf numFmtId="164" fontId="1" fillId="0" borderId="6" xfId="0" applyNumberFormat="1" applyFont="1" applyFill="1" applyBorder="1" applyAlignment="1">
      <alignment horizontal="right" vertical="center" wrapText="1" readingOrder="1"/>
    </xf>
    <xf numFmtId="164" fontId="1" fillId="0" borderId="7" xfId="0" applyNumberFormat="1" applyFont="1" applyFill="1" applyBorder="1" applyAlignment="1">
      <alignment horizontal="right" vertical="center" wrapText="1" readingOrder="1"/>
    </xf>
    <xf numFmtId="164" fontId="1" fillId="0" borderId="6" xfId="0" applyNumberFormat="1" applyFont="1" applyFill="1" applyBorder="1" applyAlignment="1">
      <alignment horizontal="center" vertical="center" wrapText="1" readingOrder="1"/>
    </xf>
    <xf numFmtId="164" fontId="1" fillId="0" borderId="7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11"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467F"/>
      <rgbColor rgb="00FFFFFF"/>
      <rgbColor rgb="00F1F7F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7FB"/>
      <color rgb="FFF1F1FB"/>
      <color rgb="FFF1F7F1"/>
      <color rgb="FFF19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S58" totalsRowShown="0" headerRowDxfId="10">
  <autoFilter ref="A3:S58"/>
  <tableColumns count="19">
    <tableColumn id="1" name="Org Code"/>
    <tableColumn id="2" name="Organization"/>
    <tableColumn id="3" name="# Private Schools in Distrcit Boundaries"/>
    <tableColumn id="4" name="I-A # Private Schools Participating" dataDxfId="9"/>
    <tableColumn id="5" name="Title I-A Private School Share"/>
    <tableColumn id="6" name="Title I-A District Allocation" dataDxfId="8"/>
    <tableColumn id="7" name="I-C # Private Schools Participating" dataDxfId="7"/>
    <tableColumn id="8" name="Title I-C Private School Share"/>
    <tableColumn id="9" name="Title I-C District Allocation" dataDxfId="6"/>
    <tableColumn id="10" name="II-A # Private Schools Participating" dataDxfId="5"/>
    <tableColumn id="11" name="Title II-A Private School Share"/>
    <tableColumn id="12" name="Title II-A District Allocation" dataDxfId="4"/>
    <tableColumn id="13" name="III-A # Private Schools Participating" dataDxfId="3"/>
    <tableColumn id="14" name="Title III-A Private School Share"/>
    <tableColumn id="15" name="Title III-A District Allocation" dataDxfId="2"/>
    <tableColumn id="16" name="IV-A # Private Schools Participating" dataDxfId="1"/>
    <tableColumn id="17" name="Title IV-A Private School Share"/>
    <tableColumn id="18" name="Title IV-A District Allocation" dataDxfId="0"/>
    <tableColumn id="19" name="Totals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School Year 2019-2020 ESEA Private School Allocations; if a table cell is blank, please continue to the next cell; cells indicate a zer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J25" sqref="J25"/>
    </sheetView>
  </sheetViews>
  <sheetFormatPr defaultRowHeight="14.5" x14ac:dyDescent="0.35"/>
  <cols>
    <col min="1" max="1" width="11.7265625" customWidth="1"/>
    <col min="2" max="2" width="35.81640625" customWidth="1"/>
    <col min="3" max="19" width="15.7265625" customWidth="1"/>
    <col min="20" max="20" width="17.1796875" customWidth="1"/>
    <col min="21" max="21" width="0.7265625" customWidth="1"/>
  </cols>
  <sheetData>
    <row r="1" spans="1:20" ht="20.5" customHeight="1" x14ac:dyDescent="0.35">
      <c r="A1" s="19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" customFormat="1" ht="30" customHeight="1" x14ac:dyDescent="0.35">
      <c r="A2" s="13" t="s">
        <v>111</v>
      </c>
      <c r="B2" s="14"/>
      <c r="D2" s="15" t="s">
        <v>119</v>
      </c>
      <c r="E2" s="16"/>
      <c r="F2" s="18"/>
      <c r="G2" s="17" t="s">
        <v>120</v>
      </c>
      <c r="H2" s="16"/>
      <c r="I2" s="18"/>
      <c r="J2" s="15" t="s">
        <v>121</v>
      </c>
      <c r="K2" s="16"/>
      <c r="L2" s="18"/>
      <c r="M2" s="17" t="s">
        <v>122</v>
      </c>
      <c r="N2" s="16"/>
      <c r="O2" s="18"/>
      <c r="P2" s="15" t="s">
        <v>123</v>
      </c>
      <c r="Q2" s="16"/>
      <c r="R2" s="18"/>
    </row>
    <row r="3" spans="1:20" s="1" customFormat="1" ht="43.5" x14ac:dyDescent="0.35">
      <c r="A3" s="3" t="s">
        <v>0</v>
      </c>
      <c r="B3" s="10" t="s">
        <v>1</v>
      </c>
      <c r="C3" s="11" t="s">
        <v>112</v>
      </c>
      <c r="D3" s="22" t="s">
        <v>125</v>
      </c>
      <c r="E3" s="10" t="s">
        <v>113</v>
      </c>
      <c r="F3" s="23" t="s">
        <v>114</v>
      </c>
      <c r="G3" s="22" t="s">
        <v>126</v>
      </c>
      <c r="H3" s="10" t="s">
        <v>115</v>
      </c>
      <c r="I3" s="23" t="s">
        <v>131</v>
      </c>
      <c r="J3" s="22" t="s">
        <v>127</v>
      </c>
      <c r="K3" s="10" t="s">
        <v>116</v>
      </c>
      <c r="L3" s="23" t="s">
        <v>132</v>
      </c>
      <c r="M3" s="22" t="s">
        <v>128</v>
      </c>
      <c r="N3" s="10" t="s">
        <v>117</v>
      </c>
      <c r="O3" s="23" t="s">
        <v>133</v>
      </c>
      <c r="P3" s="22" t="s">
        <v>129</v>
      </c>
      <c r="Q3" s="10" t="s">
        <v>118</v>
      </c>
      <c r="R3" s="23" t="s">
        <v>134</v>
      </c>
      <c r="S3" s="12" t="s">
        <v>130</v>
      </c>
    </row>
    <row r="4" spans="1:20" x14ac:dyDescent="0.35">
      <c r="A4" s="4" t="s">
        <v>2</v>
      </c>
      <c r="B4" s="5" t="s">
        <v>3</v>
      </c>
      <c r="C4" s="4">
        <v>1</v>
      </c>
      <c r="D4" s="24">
        <v>0</v>
      </c>
      <c r="E4" s="6"/>
      <c r="F4" s="25">
        <v>207118</v>
      </c>
      <c r="G4" s="24">
        <v>0</v>
      </c>
      <c r="H4" s="6"/>
      <c r="I4" s="25">
        <v>219468</v>
      </c>
      <c r="J4" s="24">
        <v>0</v>
      </c>
      <c r="K4" s="6"/>
      <c r="L4" s="25">
        <v>41588</v>
      </c>
      <c r="M4" s="24">
        <v>0</v>
      </c>
      <c r="N4" s="6"/>
      <c r="O4" s="25">
        <v>0</v>
      </c>
      <c r="P4" s="24">
        <v>0</v>
      </c>
      <c r="Q4" s="6"/>
      <c r="R4" s="25">
        <v>27616</v>
      </c>
      <c r="S4" s="7">
        <v>495790</v>
      </c>
    </row>
    <row r="5" spans="1:20" x14ac:dyDescent="0.35">
      <c r="A5" s="4" t="s">
        <v>4</v>
      </c>
      <c r="B5" s="8" t="s">
        <v>5</v>
      </c>
      <c r="C5" s="4"/>
      <c r="D5" s="24"/>
      <c r="E5" s="6"/>
      <c r="F5" s="25">
        <v>1538</v>
      </c>
      <c r="G5" s="24"/>
      <c r="H5" s="6"/>
      <c r="I5" s="25">
        <v>0</v>
      </c>
      <c r="J5" s="24"/>
      <c r="K5" s="6"/>
      <c r="L5" s="25">
        <v>6411</v>
      </c>
      <c r="M5" s="24"/>
      <c r="N5" s="6"/>
      <c r="O5" s="25">
        <v>0</v>
      </c>
      <c r="P5" s="24"/>
      <c r="Q5" s="6"/>
      <c r="R5" s="25">
        <v>0</v>
      </c>
      <c r="S5" s="7">
        <v>7949</v>
      </c>
    </row>
    <row r="6" spans="1:20" x14ac:dyDescent="0.35">
      <c r="A6" s="4" t="s">
        <v>6</v>
      </c>
      <c r="B6" s="8" t="s">
        <v>7</v>
      </c>
      <c r="C6" s="4"/>
      <c r="D6" s="24"/>
      <c r="E6" s="6"/>
      <c r="F6" s="25">
        <v>39253</v>
      </c>
      <c r="G6" s="24"/>
      <c r="H6" s="6"/>
      <c r="I6" s="25">
        <v>137216</v>
      </c>
      <c r="J6" s="24"/>
      <c r="K6" s="6"/>
      <c r="L6" s="25">
        <v>12251</v>
      </c>
      <c r="M6" s="24"/>
      <c r="N6" s="6"/>
      <c r="O6" s="25">
        <v>0</v>
      </c>
      <c r="P6" s="24"/>
      <c r="Q6" s="6"/>
      <c r="R6" s="25">
        <v>10000</v>
      </c>
      <c r="S6" s="7">
        <v>198720</v>
      </c>
    </row>
    <row r="7" spans="1:20" x14ac:dyDescent="0.35">
      <c r="A7" s="4" t="s">
        <v>8</v>
      </c>
      <c r="B7" s="5" t="s">
        <v>9</v>
      </c>
      <c r="C7" s="4">
        <v>15</v>
      </c>
      <c r="D7" s="24">
        <v>0</v>
      </c>
      <c r="E7" s="6"/>
      <c r="F7" s="25">
        <v>14506949</v>
      </c>
      <c r="G7" s="24">
        <v>0</v>
      </c>
      <c r="H7" s="6"/>
      <c r="I7" s="25">
        <v>4460388</v>
      </c>
      <c r="J7" s="24">
        <v>8</v>
      </c>
      <c r="K7" s="6">
        <v>124718.88</v>
      </c>
      <c r="L7" s="25">
        <v>3095171</v>
      </c>
      <c r="M7" s="24">
        <v>0</v>
      </c>
      <c r="N7" s="4"/>
      <c r="O7" s="25">
        <v>528587</v>
      </c>
      <c r="P7" s="24">
        <v>8</v>
      </c>
      <c r="Q7" s="6">
        <v>58184.94</v>
      </c>
      <c r="R7" s="25">
        <v>1850465</v>
      </c>
      <c r="S7" s="7">
        <v>24441560</v>
      </c>
    </row>
    <row r="8" spans="1:20" x14ac:dyDescent="0.35">
      <c r="A8" s="4" t="s">
        <v>10</v>
      </c>
      <c r="B8" s="8" t="s">
        <v>11</v>
      </c>
      <c r="C8" s="4">
        <v>1</v>
      </c>
      <c r="D8" s="24"/>
      <c r="E8" s="6"/>
      <c r="F8" s="25">
        <v>169879</v>
      </c>
      <c r="G8" s="24"/>
      <c r="H8" s="6"/>
      <c r="I8" s="25">
        <v>0</v>
      </c>
      <c r="J8" s="24"/>
      <c r="K8" s="6"/>
      <c r="L8" s="25">
        <v>27187</v>
      </c>
      <c r="M8" s="24"/>
      <c r="N8" s="6"/>
      <c r="O8" s="25">
        <v>0</v>
      </c>
      <c r="P8" s="24"/>
      <c r="Q8" s="6"/>
      <c r="R8" s="25">
        <v>22619</v>
      </c>
      <c r="S8" s="7">
        <v>219685</v>
      </c>
    </row>
    <row r="9" spans="1:20" x14ac:dyDescent="0.35">
      <c r="A9" s="4" t="s">
        <v>12</v>
      </c>
      <c r="B9" s="8" t="s">
        <v>13</v>
      </c>
      <c r="C9" s="4">
        <v>0</v>
      </c>
      <c r="D9" s="24"/>
      <c r="E9" s="6"/>
      <c r="F9" s="25">
        <v>1529725</v>
      </c>
      <c r="G9" s="24"/>
      <c r="H9" s="6"/>
      <c r="I9" s="25">
        <v>425109</v>
      </c>
      <c r="J9" s="24"/>
      <c r="K9" s="6"/>
      <c r="L9" s="25">
        <v>247711</v>
      </c>
      <c r="M9" s="24"/>
      <c r="N9" s="6"/>
      <c r="O9" s="25">
        <v>47499</v>
      </c>
      <c r="P9" s="24"/>
      <c r="Q9" s="6"/>
      <c r="R9" s="25">
        <v>201455</v>
      </c>
      <c r="S9" s="7">
        <v>2451499</v>
      </c>
    </row>
    <row r="10" spans="1:20" x14ac:dyDescent="0.35">
      <c r="A10" s="4" t="s">
        <v>14</v>
      </c>
      <c r="B10" s="8" t="s">
        <v>15</v>
      </c>
      <c r="C10" s="4">
        <v>1</v>
      </c>
      <c r="D10" s="24">
        <v>0</v>
      </c>
      <c r="E10" s="6"/>
      <c r="F10" s="25">
        <v>20387</v>
      </c>
      <c r="G10" s="24">
        <v>0</v>
      </c>
      <c r="H10" s="6"/>
      <c r="I10" s="25">
        <v>89502</v>
      </c>
      <c r="J10" s="24">
        <v>0</v>
      </c>
      <c r="K10" s="6"/>
      <c r="L10" s="25">
        <v>11056</v>
      </c>
      <c r="M10" s="24">
        <v>0</v>
      </c>
      <c r="N10" s="6"/>
      <c r="O10" s="25">
        <v>0</v>
      </c>
      <c r="P10" s="24">
        <v>0</v>
      </c>
      <c r="Q10" s="6"/>
      <c r="R10" s="25">
        <v>10000</v>
      </c>
      <c r="S10" s="7">
        <v>130945</v>
      </c>
    </row>
    <row r="11" spans="1:20" x14ac:dyDescent="0.35">
      <c r="A11" s="4" t="s">
        <v>16</v>
      </c>
      <c r="B11" s="8" t="s">
        <v>17</v>
      </c>
      <c r="C11" s="4"/>
      <c r="D11" s="24"/>
      <c r="E11" s="6"/>
      <c r="F11" s="25">
        <v>101002</v>
      </c>
      <c r="G11" s="24"/>
      <c r="H11" s="6"/>
      <c r="I11" s="25">
        <v>0</v>
      </c>
      <c r="J11" s="24"/>
      <c r="K11" s="6"/>
      <c r="L11" s="25">
        <v>23238</v>
      </c>
      <c r="M11" s="24"/>
      <c r="N11" s="6"/>
      <c r="O11" s="25">
        <v>0</v>
      </c>
      <c r="P11" s="24"/>
      <c r="Q11" s="6"/>
      <c r="R11" s="25">
        <v>13467</v>
      </c>
      <c r="S11" s="7">
        <v>137707</v>
      </c>
    </row>
    <row r="12" spans="1:20" x14ac:dyDescent="0.35">
      <c r="A12" s="4" t="s">
        <v>18</v>
      </c>
      <c r="B12" s="8" t="s">
        <v>19</v>
      </c>
      <c r="C12" s="4"/>
      <c r="D12" s="24"/>
      <c r="E12" s="6"/>
      <c r="F12" s="25">
        <v>53392</v>
      </c>
      <c r="G12" s="24"/>
      <c r="H12" s="6"/>
      <c r="I12" s="25">
        <v>0</v>
      </c>
      <c r="J12" s="24"/>
      <c r="K12" s="6"/>
      <c r="L12" s="25">
        <v>9429</v>
      </c>
      <c r="M12" s="24"/>
      <c r="N12" s="6"/>
      <c r="O12" s="25">
        <v>0</v>
      </c>
      <c r="P12" s="24"/>
      <c r="Q12" s="6"/>
      <c r="R12" s="25">
        <v>10000</v>
      </c>
      <c r="S12" s="7">
        <v>72821</v>
      </c>
    </row>
    <row r="13" spans="1:20" x14ac:dyDescent="0.35">
      <c r="A13" s="4" t="s">
        <v>20</v>
      </c>
      <c r="B13" s="8" t="s">
        <v>21</v>
      </c>
      <c r="C13" s="4"/>
      <c r="D13" s="24"/>
      <c r="E13" s="6"/>
      <c r="F13" s="25">
        <v>152497</v>
      </c>
      <c r="G13" s="24"/>
      <c r="H13" s="6"/>
      <c r="I13" s="25">
        <v>47526</v>
      </c>
      <c r="J13" s="24"/>
      <c r="K13" s="6"/>
      <c r="L13" s="25">
        <v>43946</v>
      </c>
      <c r="M13" s="24"/>
      <c r="N13" s="6"/>
      <c r="O13" s="25">
        <v>0</v>
      </c>
      <c r="P13" s="24"/>
      <c r="Q13" s="6"/>
      <c r="R13" s="25">
        <v>21364</v>
      </c>
      <c r="S13" s="7">
        <v>265333</v>
      </c>
    </row>
    <row r="14" spans="1:20" x14ac:dyDescent="0.35">
      <c r="A14" s="4" t="s">
        <v>22</v>
      </c>
      <c r="B14" s="8" t="s">
        <v>23</v>
      </c>
      <c r="C14" s="4"/>
      <c r="D14" s="24"/>
      <c r="E14" s="6"/>
      <c r="F14" s="25">
        <v>32839</v>
      </c>
      <c r="G14" s="24"/>
      <c r="H14" s="6"/>
      <c r="I14" s="25">
        <v>150946</v>
      </c>
      <c r="J14" s="24"/>
      <c r="K14" s="6"/>
      <c r="L14" s="25">
        <v>12681</v>
      </c>
      <c r="M14" s="24"/>
      <c r="N14" s="6"/>
      <c r="O14" s="25">
        <v>0</v>
      </c>
      <c r="P14" s="24"/>
      <c r="Q14" s="6"/>
      <c r="R14" s="25">
        <v>10000</v>
      </c>
      <c r="S14" s="7">
        <v>206466</v>
      </c>
    </row>
    <row r="15" spans="1:20" x14ac:dyDescent="0.35">
      <c r="A15" s="4" t="s">
        <v>24</v>
      </c>
      <c r="B15" s="8" t="s">
        <v>25</v>
      </c>
      <c r="C15" s="4">
        <v>1</v>
      </c>
      <c r="D15" s="24">
        <v>0</v>
      </c>
      <c r="E15" s="6"/>
      <c r="F15" s="25">
        <v>83182</v>
      </c>
      <c r="G15" s="24">
        <v>0</v>
      </c>
      <c r="H15" s="6"/>
      <c r="I15" s="25">
        <v>95791</v>
      </c>
      <c r="J15" s="24">
        <v>0</v>
      </c>
      <c r="K15" s="6"/>
      <c r="L15" s="25">
        <v>26937</v>
      </c>
      <c r="M15" s="24">
        <v>0</v>
      </c>
      <c r="N15" s="6"/>
      <c r="O15" s="25">
        <v>0</v>
      </c>
      <c r="P15" s="24">
        <v>0</v>
      </c>
      <c r="Q15" s="6"/>
      <c r="R15" s="25">
        <v>11090</v>
      </c>
      <c r="S15" s="7">
        <v>217000</v>
      </c>
    </row>
    <row r="16" spans="1:20" x14ac:dyDescent="0.35">
      <c r="A16" s="4" t="s">
        <v>26</v>
      </c>
      <c r="B16" s="8" t="s">
        <v>27</v>
      </c>
      <c r="C16" s="4">
        <v>1</v>
      </c>
      <c r="D16" s="24">
        <v>0</v>
      </c>
      <c r="E16" s="6"/>
      <c r="F16" s="25">
        <v>218683</v>
      </c>
      <c r="G16" s="24">
        <v>0</v>
      </c>
      <c r="H16" s="6"/>
      <c r="I16" s="25">
        <v>41057</v>
      </c>
      <c r="J16" s="24">
        <v>0</v>
      </c>
      <c r="K16" s="6"/>
      <c r="L16" s="25">
        <v>67779</v>
      </c>
      <c r="M16" s="24">
        <v>0</v>
      </c>
      <c r="N16" s="6"/>
      <c r="O16" s="25">
        <v>0</v>
      </c>
      <c r="P16" s="24">
        <v>0</v>
      </c>
      <c r="Q16" s="6"/>
      <c r="R16" s="25">
        <v>31178</v>
      </c>
      <c r="S16" s="7">
        <v>358697</v>
      </c>
    </row>
    <row r="17" spans="1:19" x14ac:dyDescent="0.35">
      <c r="A17" s="4" t="s">
        <v>28</v>
      </c>
      <c r="B17" s="8" t="s">
        <v>29</v>
      </c>
      <c r="C17" s="4"/>
      <c r="D17" s="24"/>
      <c r="E17" s="6"/>
      <c r="F17" s="25">
        <v>28148</v>
      </c>
      <c r="G17" s="24"/>
      <c r="H17" s="6"/>
      <c r="I17" s="25">
        <v>0</v>
      </c>
      <c r="J17" s="24"/>
      <c r="K17" s="6"/>
      <c r="L17" s="25">
        <v>14253</v>
      </c>
      <c r="M17" s="24"/>
      <c r="N17" s="6"/>
      <c r="O17" s="25">
        <v>0</v>
      </c>
      <c r="P17" s="24"/>
      <c r="Q17" s="6"/>
      <c r="R17" s="25">
        <v>10000</v>
      </c>
      <c r="S17" s="7">
        <v>52401</v>
      </c>
    </row>
    <row r="18" spans="1:19" x14ac:dyDescent="0.35">
      <c r="A18" s="4" t="s">
        <v>30</v>
      </c>
      <c r="B18" s="5" t="s">
        <v>31</v>
      </c>
      <c r="C18" s="4">
        <v>1</v>
      </c>
      <c r="D18" s="24">
        <v>0</v>
      </c>
      <c r="E18" s="6"/>
      <c r="F18" s="25">
        <v>130719</v>
      </c>
      <c r="G18" s="24">
        <v>0</v>
      </c>
      <c r="H18" s="6"/>
      <c r="I18" s="25">
        <v>300666</v>
      </c>
      <c r="J18" s="24">
        <v>0</v>
      </c>
      <c r="K18" s="6"/>
      <c r="L18" s="25">
        <v>45464</v>
      </c>
      <c r="M18" s="24">
        <v>0</v>
      </c>
      <c r="N18" s="6"/>
      <c r="O18" s="25">
        <v>0</v>
      </c>
      <c r="P18" s="24">
        <v>0</v>
      </c>
      <c r="Q18" s="6"/>
      <c r="R18" s="25">
        <v>17249</v>
      </c>
      <c r="S18" s="7">
        <v>494098</v>
      </c>
    </row>
    <row r="19" spans="1:19" ht="29" x14ac:dyDescent="0.35">
      <c r="A19" s="4" t="s">
        <v>32</v>
      </c>
      <c r="B19" s="8" t="s">
        <v>33</v>
      </c>
      <c r="C19" s="4">
        <v>8</v>
      </c>
      <c r="D19" s="24">
        <v>0</v>
      </c>
      <c r="E19" s="6"/>
      <c r="F19" s="25">
        <v>2949883</v>
      </c>
      <c r="G19" s="24">
        <v>0</v>
      </c>
      <c r="H19" s="6"/>
      <c r="I19" s="25">
        <v>912248</v>
      </c>
      <c r="J19" s="24">
        <v>1</v>
      </c>
      <c r="K19" s="6">
        <v>22166.58</v>
      </c>
      <c r="L19" s="25">
        <v>796453</v>
      </c>
      <c r="M19" s="24">
        <v>0</v>
      </c>
      <c r="N19" s="6"/>
      <c r="O19" s="25">
        <v>31535</v>
      </c>
      <c r="P19" s="24">
        <v>1</v>
      </c>
      <c r="Q19" s="6">
        <v>10885.17</v>
      </c>
      <c r="R19" s="25">
        <v>393566</v>
      </c>
      <c r="S19" s="7">
        <v>5083685</v>
      </c>
    </row>
    <row r="20" spans="1:19" x14ac:dyDescent="0.35">
      <c r="A20" s="4" t="s">
        <v>34</v>
      </c>
      <c r="B20" s="8" t="s">
        <v>35</v>
      </c>
      <c r="C20" s="4"/>
      <c r="D20" s="24"/>
      <c r="E20" s="6"/>
      <c r="F20" s="25">
        <v>11607</v>
      </c>
      <c r="G20" s="24"/>
      <c r="H20" s="6"/>
      <c r="I20" s="25">
        <v>71941</v>
      </c>
      <c r="J20" s="24"/>
      <c r="K20" s="6"/>
      <c r="L20" s="25">
        <v>8761</v>
      </c>
      <c r="M20" s="24"/>
      <c r="N20" s="6"/>
      <c r="O20" s="25">
        <v>0</v>
      </c>
      <c r="P20" s="24"/>
      <c r="Q20" s="6"/>
      <c r="R20" s="25">
        <v>10000</v>
      </c>
      <c r="S20" s="7">
        <v>102309</v>
      </c>
    </row>
    <row r="21" spans="1:19" x14ac:dyDescent="0.35">
      <c r="A21" s="4" t="s">
        <v>36</v>
      </c>
      <c r="B21" s="8" t="s">
        <v>37</v>
      </c>
      <c r="C21" s="4"/>
      <c r="D21" s="24"/>
      <c r="E21" s="6"/>
      <c r="F21" s="25">
        <v>60670</v>
      </c>
      <c r="G21" s="24"/>
      <c r="H21" s="6"/>
      <c r="I21" s="25">
        <v>64149</v>
      </c>
      <c r="J21" s="24"/>
      <c r="K21" s="6"/>
      <c r="L21" s="25">
        <v>30316</v>
      </c>
      <c r="M21" s="24"/>
      <c r="N21" s="6"/>
      <c r="O21" s="25">
        <v>0</v>
      </c>
      <c r="P21" s="24"/>
      <c r="Q21" s="6"/>
      <c r="R21" s="25">
        <v>10000</v>
      </c>
      <c r="S21" s="7">
        <v>165135</v>
      </c>
    </row>
    <row r="22" spans="1:19" x14ac:dyDescent="0.35">
      <c r="A22" s="4" t="s">
        <v>38</v>
      </c>
      <c r="B22" s="8" t="s">
        <v>39</v>
      </c>
      <c r="C22" s="4"/>
      <c r="D22" s="24"/>
      <c r="E22" s="6"/>
      <c r="F22" s="25">
        <v>94849</v>
      </c>
      <c r="G22" s="24"/>
      <c r="H22" s="6"/>
      <c r="I22" s="25">
        <v>0</v>
      </c>
      <c r="J22" s="24"/>
      <c r="K22" s="6"/>
      <c r="L22" s="25">
        <v>18399</v>
      </c>
      <c r="M22" s="24"/>
      <c r="N22" s="6"/>
      <c r="O22" s="25">
        <v>0</v>
      </c>
      <c r="P22" s="24"/>
      <c r="Q22" s="6"/>
      <c r="R22" s="25">
        <v>11073</v>
      </c>
      <c r="S22" s="7">
        <v>124321</v>
      </c>
    </row>
    <row r="23" spans="1:19" x14ac:dyDescent="0.35">
      <c r="A23" s="4" t="s">
        <v>40</v>
      </c>
      <c r="B23" s="8" t="s">
        <v>41</v>
      </c>
      <c r="C23" s="4"/>
      <c r="D23" s="24"/>
      <c r="E23" s="6"/>
      <c r="F23" s="25">
        <v>51085</v>
      </c>
      <c r="G23" s="24"/>
      <c r="H23" s="6"/>
      <c r="I23" s="25">
        <v>39298</v>
      </c>
      <c r="J23" s="24"/>
      <c r="K23" s="6"/>
      <c r="L23" s="25">
        <v>10833</v>
      </c>
      <c r="M23" s="24"/>
      <c r="N23" s="6"/>
      <c r="O23" s="25">
        <v>0</v>
      </c>
      <c r="P23" s="24"/>
      <c r="Q23" s="6"/>
      <c r="R23" s="25">
        <v>10000</v>
      </c>
      <c r="S23" s="7">
        <v>111216</v>
      </c>
    </row>
    <row r="24" spans="1:19" x14ac:dyDescent="0.35">
      <c r="A24" s="4" t="s">
        <v>42</v>
      </c>
      <c r="B24" s="8" t="s">
        <v>43</v>
      </c>
      <c r="C24" s="4"/>
      <c r="D24" s="24"/>
      <c r="E24" s="6"/>
      <c r="F24" s="25">
        <v>126244</v>
      </c>
      <c r="G24" s="24"/>
      <c r="H24" s="6"/>
      <c r="I24" s="25">
        <v>45876</v>
      </c>
      <c r="J24" s="24"/>
      <c r="K24" s="6"/>
      <c r="L24" s="25">
        <v>24012</v>
      </c>
      <c r="M24" s="24"/>
      <c r="N24" s="6"/>
      <c r="O24" s="25">
        <v>0</v>
      </c>
      <c r="P24" s="24"/>
      <c r="Q24" s="6"/>
      <c r="R24" s="25">
        <v>17331</v>
      </c>
      <c r="S24" s="7">
        <v>213463</v>
      </c>
    </row>
    <row r="25" spans="1:19" x14ac:dyDescent="0.35">
      <c r="A25" s="4" t="s">
        <v>44</v>
      </c>
      <c r="B25" s="8" t="s">
        <v>45</v>
      </c>
      <c r="C25" s="4">
        <v>4</v>
      </c>
      <c r="D25" s="24">
        <v>0</v>
      </c>
      <c r="E25" s="6"/>
      <c r="F25" s="25">
        <v>731745</v>
      </c>
      <c r="G25" s="24">
        <v>0</v>
      </c>
      <c r="I25" s="25">
        <v>0</v>
      </c>
      <c r="J25" s="24">
        <v>1</v>
      </c>
      <c r="K25" s="6">
        <v>333.96</v>
      </c>
      <c r="L25" s="25">
        <v>252867</v>
      </c>
      <c r="M25" s="24">
        <v>0</v>
      </c>
      <c r="N25" s="6"/>
      <c r="O25" s="25">
        <v>19015</v>
      </c>
      <c r="P25" s="24">
        <v>0</v>
      </c>
      <c r="Q25" s="6"/>
      <c r="R25" s="25">
        <v>93904</v>
      </c>
      <c r="S25" s="7">
        <v>1097531</v>
      </c>
    </row>
    <row r="26" spans="1:19" x14ac:dyDescent="0.35">
      <c r="A26" s="4" t="s">
        <v>46</v>
      </c>
      <c r="B26" s="8" t="s">
        <v>47</v>
      </c>
      <c r="C26" s="4"/>
      <c r="D26" s="24"/>
      <c r="E26" s="6"/>
      <c r="F26" s="25">
        <v>51059</v>
      </c>
      <c r="G26" s="24"/>
      <c r="H26" s="6"/>
      <c r="I26" s="25">
        <v>27459</v>
      </c>
      <c r="J26" s="24"/>
      <c r="K26" s="6"/>
      <c r="L26" s="25">
        <v>9126</v>
      </c>
      <c r="M26" s="24"/>
      <c r="N26" s="6"/>
      <c r="O26" s="25">
        <v>0</v>
      </c>
      <c r="P26" s="24"/>
      <c r="Q26" s="6"/>
      <c r="R26" s="25">
        <v>10000</v>
      </c>
      <c r="S26" s="7">
        <v>97644</v>
      </c>
    </row>
    <row r="27" spans="1:19" x14ac:dyDescent="0.35">
      <c r="A27" s="4" t="s">
        <v>48</v>
      </c>
      <c r="B27" s="8" t="s">
        <v>49</v>
      </c>
      <c r="C27" s="4"/>
      <c r="D27" s="24"/>
      <c r="E27" s="9"/>
      <c r="F27" s="25">
        <v>376748</v>
      </c>
      <c r="G27" s="24"/>
      <c r="H27" s="6"/>
      <c r="I27" s="25">
        <v>114435</v>
      </c>
      <c r="J27" s="24"/>
      <c r="K27" s="6"/>
      <c r="L27" s="25">
        <v>58007</v>
      </c>
      <c r="M27" s="24"/>
      <c r="N27" s="6"/>
      <c r="O27" s="25">
        <v>0</v>
      </c>
      <c r="P27" s="24"/>
      <c r="Q27" s="6"/>
      <c r="R27" s="25">
        <v>46974</v>
      </c>
      <c r="S27" s="7">
        <v>596164</v>
      </c>
    </row>
    <row r="28" spans="1:19" x14ac:dyDescent="0.35">
      <c r="A28" s="4" t="s">
        <v>50</v>
      </c>
      <c r="B28" s="8" t="s">
        <v>51</v>
      </c>
      <c r="C28" s="4">
        <v>4</v>
      </c>
      <c r="D28" s="24">
        <v>0</v>
      </c>
      <c r="E28" s="9"/>
      <c r="F28" s="25">
        <v>2759773</v>
      </c>
      <c r="G28" s="24">
        <v>0</v>
      </c>
      <c r="H28" s="6"/>
      <c r="I28" s="25">
        <v>673607</v>
      </c>
      <c r="J28" s="24">
        <v>0</v>
      </c>
      <c r="K28" s="6"/>
      <c r="L28" s="25">
        <v>631515</v>
      </c>
      <c r="M28" s="24">
        <v>0</v>
      </c>
      <c r="N28" s="6"/>
      <c r="O28" s="25">
        <v>20032</v>
      </c>
      <c r="P28" s="24">
        <v>0</v>
      </c>
      <c r="Q28" s="6"/>
      <c r="R28" s="25">
        <v>371671</v>
      </c>
      <c r="S28" s="7">
        <v>4456598</v>
      </c>
    </row>
    <row r="29" spans="1:19" ht="29" x14ac:dyDescent="0.35">
      <c r="A29" s="4" t="s">
        <v>52</v>
      </c>
      <c r="B29" s="8" t="s">
        <v>53</v>
      </c>
      <c r="C29" s="4">
        <v>3</v>
      </c>
      <c r="D29" s="24">
        <v>1</v>
      </c>
      <c r="E29" s="9">
        <v>11788.23</v>
      </c>
      <c r="F29" s="25">
        <v>593698</v>
      </c>
      <c r="G29" s="24">
        <v>0</v>
      </c>
      <c r="H29" s="6"/>
      <c r="I29" s="25">
        <v>0</v>
      </c>
      <c r="J29" s="24">
        <v>1</v>
      </c>
      <c r="K29" s="6">
        <v>1260.48</v>
      </c>
      <c r="L29" s="25">
        <v>139101</v>
      </c>
      <c r="M29" s="24">
        <v>0</v>
      </c>
      <c r="N29" s="6"/>
      <c r="O29" s="25">
        <v>0</v>
      </c>
      <c r="P29" s="24">
        <v>1</v>
      </c>
      <c r="Q29" s="7">
        <v>722.82</v>
      </c>
      <c r="R29" s="25">
        <v>79159</v>
      </c>
      <c r="S29" s="7">
        <v>811958</v>
      </c>
    </row>
    <row r="30" spans="1:19" x14ac:dyDescent="0.35">
      <c r="A30" s="4" t="s">
        <v>54</v>
      </c>
      <c r="B30" s="8" t="s">
        <v>55</v>
      </c>
      <c r="C30" s="4"/>
      <c r="D30" s="24"/>
      <c r="E30" s="9"/>
      <c r="F30" s="25">
        <v>63375</v>
      </c>
      <c r="G30" s="24"/>
      <c r="H30" s="6"/>
      <c r="I30" s="25">
        <v>54426</v>
      </c>
      <c r="J30" s="24"/>
      <c r="K30" s="6"/>
      <c r="L30" s="25">
        <v>15464</v>
      </c>
      <c r="M30" s="24"/>
      <c r="N30" s="6"/>
      <c r="O30" s="25">
        <v>0</v>
      </c>
      <c r="P30" s="24"/>
      <c r="Q30" s="6"/>
      <c r="R30" s="25">
        <v>10000</v>
      </c>
      <c r="S30" s="7">
        <v>143265</v>
      </c>
    </row>
    <row r="31" spans="1:19" x14ac:dyDescent="0.35">
      <c r="A31" s="4" t="s">
        <v>56</v>
      </c>
      <c r="B31" s="8" t="s">
        <v>57</v>
      </c>
      <c r="C31" s="4">
        <v>3</v>
      </c>
      <c r="D31" s="24">
        <v>3</v>
      </c>
      <c r="E31" s="6">
        <v>6733.44</v>
      </c>
      <c r="F31" s="25">
        <v>346466</v>
      </c>
      <c r="G31" s="24">
        <v>3</v>
      </c>
      <c r="H31" s="6">
        <v>12151.17</v>
      </c>
      <c r="I31" s="25">
        <v>534888</v>
      </c>
      <c r="J31" s="24">
        <v>3</v>
      </c>
      <c r="K31" s="6" t="s">
        <v>124</v>
      </c>
      <c r="L31" s="25">
        <v>126696</v>
      </c>
      <c r="M31" s="24">
        <v>0</v>
      </c>
      <c r="N31" s="6"/>
      <c r="O31" s="25">
        <v>30283</v>
      </c>
      <c r="P31" s="24">
        <v>3</v>
      </c>
      <c r="Q31" s="6">
        <v>2511.21</v>
      </c>
      <c r="R31" s="25">
        <v>46201</v>
      </c>
      <c r="S31" s="7">
        <v>1084534</v>
      </c>
    </row>
    <row r="32" spans="1:19" x14ac:dyDescent="0.35">
      <c r="A32" s="4" t="s">
        <v>58</v>
      </c>
      <c r="B32" s="8" t="s">
        <v>59</v>
      </c>
      <c r="C32" s="4"/>
      <c r="D32" s="24"/>
      <c r="E32" s="6"/>
      <c r="F32" s="25">
        <v>269832</v>
      </c>
      <c r="G32" s="24"/>
      <c r="H32" s="6"/>
      <c r="I32" s="25">
        <v>23513</v>
      </c>
      <c r="J32" s="24"/>
      <c r="K32" s="6"/>
      <c r="L32" s="25">
        <v>53001</v>
      </c>
      <c r="M32" s="24"/>
      <c r="N32" s="6"/>
      <c r="O32" s="25">
        <v>11190</v>
      </c>
      <c r="P32" s="24"/>
      <c r="Q32" s="6"/>
      <c r="R32" s="25">
        <v>35928</v>
      </c>
      <c r="S32" s="7">
        <v>393464</v>
      </c>
    </row>
    <row r="33" spans="1:19" ht="29" x14ac:dyDescent="0.35">
      <c r="A33" s="4" t="s">
        <v>60</v>
      </c>
      <c r="B33" s="8" t="s">
        <v>61</v>
      </c>
      <c r="C33" s="4"/>
      <c r="D33" s="24"/>
      <c r="E33" s="6"/>
      <c r="F33" s="25">
        <v>154304</v>
      </c>
      <c r="G33" s="24"/>
      <c r="H33" s="6"/>
      <c r="I33" s="25">
        <v>143711</v>
      </c>
      <c r="J33" s="24"/>
      <c r="K33" s="6"/>
      <c r="L33" s="25">
        <v>33960</v>
      </c>
      <c r="M33" s="24"/>
      <c r="N33" s="6"/>
      <c r="O33" s="25">
        <v>0</v>
      </c>
      <c r="P33" s="24"/>
      <c r="Q33" s="6"/>
      <c r="R33" s="25">
        <v>22219</v>
      </c>
      <c r="S33" s="7">
        <v>354194</v>
      </c>
    </row>
    <row r="34" spans="1:19" x14ac:dyDescent="0.35">
      <c r="A34" s="4" t="s">
        <v>62</v>
      </c>
      <c r="B34" s="8" t="s">
        <v>63</v>
      </c>
      <c r="C34" s="4"/>
      <c r="D34" s="24"/>
      <c r="E34" s="6"/>
      <c r="F34" s="25">
        <v>3467513</v>
      </c>
      <c r="G34" s="24"/>
      <c r="H34" s="6"/>
      <c r="I34" s="25">
        <v>881908</v>
      </c>
      <c r="J34" s="24"/>
      <c r="K34" s="6"/>
      <c r="L34" s="25">
        <v>567067</v>
      </c>
      <c r="M34" s="24"/>
      <c r="N34" s="6"/>
      <c r="O34" s="25">
        <v>224033</v>
      </c>
      <c r="P34" s="24"/>
      <c r="Q34" s="6"/>
      <c r="R34" s="25">
        <v>408342</v>
      </c>
      <c r="S34" s="7">
        <v>5548863</v>
      </c>
    </row>
    <row r="35" spans="1:19" x14ac:dyDescent="0.35">
      <c r="A35" s="4" t="s">
        <v>64</v>
      </c>
      <c r="B35" s="8" t="s">
        <v>65</v>
      </c>
      <c r="C35" s="4"/>
      <c r="D35" s="24"/>
      <c r="E35" s="6"/>
      <c r="F35" s="25">
        <v>2517668</v>
      </c>
      <c r="G35" s="24"/>
      <c r="H35" s="6"/>
      <c r="I35" s="25">
        <v>583081</v>
      </c>
      <c r="J35" s="24"/>
      <c r="K35" s="6"/>
      <c r="L35" s="25">
        <v>375918</v>
      </c>
      <c r="M35" s="24"/>
      <c r="N35" s="6"/>
      <c r="O35" s="25">
        <v>70583</v>
      </c>
      <c r="P35" s="24"/>
      <c r="Q35" s="6"/>
      <c r="R35" s="25">
        <v>300541</v>
      </c>
      <c r="S35" s="7">
        <v>3847791</v>
      </c>
    </row>
    <row r="36" spans="1:19" ht="29" x14ac:dyDescent="0.35">
      <c r="A36" s="4" t="s">
        <v>66</v>
      </c>
      <c r="B36" s="8" t="s">
        <v>67</v>
      </c>
      <c r="C36" s="4">
        <v>4</v>
      </c>
      <c r="D36" s="24">
        <v>0</v>
      </c>
      <c r="E36" s="6"/>
      <c r="F36" s="25">
        <v>4804681</v>
      </c>
      <c r="G36" s="24">
        <v>0</v>
      </c>
      <c r="H36" s="6"/>
      <c r="I36" s="25">
        <v>2447350</v>
      </c>
      <c r="J36" s="24">
        <v>0</v>
      </c>
      <c r="K36" s="6"/>
      <c r="L36" s="25">
        <v>1255837</v>
      </c>
      <c r="M36" s="24">
        <v>0</v>
      </c>
      <c r="N36" s="6"/>
      <c r="O36" s="25">
        <v>42569</v>
      </c>
      <c r="P36" s="24">
        <v>0</v>
      </c>
      <c r="Q36" s="6"/>
      <c r="R36" s="25">
        <v>568808</v>
      </c>
      <c r="S36" s="7">
        <v>9119245</v>
      </c>
    </row>
    <row r="37" spans="1:19" x14ac:dyDescent="0.35">
      <c r="A37" s="4" t="s">
        <v>68</v>
      </c>
      <c r="B37" s="8" t="s">
        <v>69</v>
      </c>
      <c r="C37" s="4"/>
      <c r="D37" s="24"/>
      <c r="E37" s="6"/>
      <c r="F37" s="25">
        <v>498801</v>
      </c>
      <c r="G37" s="24"/>
      <c r="H37" s="6"/>
      <c r="I37" s="25">
        <v>139047</v>
      </c>
      <c r="J37" s="24"/>
      <c r="K37" s="6"/>
      <c r="L37" s="25">
        <v>29541</v>
      </c>
      <c r="M37" s="24"/>
      <c r="N37" s="6"/>
      <c r="O37" s="25">
        <v>0</v>
      </c>
      <c r="P37" s="24"/>
      <c r="Q37" s="6"/>
      <c r="R37" s="25">
        <v>72982</v>
      </c>
      <c r="S37" s="7">
        <v>740371</v>
      </c>
    </row>
    <row r="38" spans="1:19" x14ac:dyDescent="0.35">
      <c r="A38" s="4" t="s">
        <v>70</v>
      </c>
      <c r="B38" s="8" t="s">
        <v>71</v>
      </c>
      <c r="C38" s="4"/>
      <c r="D38" s="24"/>
      <c r="E38" s="6"/>
      <c r="F38" s="25">
        <v>28311</v>
      </c>
      <c r="G38" s="24"/>
      <c r="H38" s="6"/>
      <c r="I38" s="25">
        <v>23099</v>
      </c>
      <c r="J38" s="24"/>
      <c r="K38" s="6"/>
      <c r="L38" s="25">
        <v>6550</v>
      </c>
      <c r="M38" s="24"/>
      <c r="N38" s="6"/>
      <c r="O38" s="25">
        <v>0</v>
      </c>
      <c r="P38" s="24"/>
      <c r="Q38" s="6"/>
      <c r="R38" s="25">
        <v>10000</v>
      </c>
      <c r="S38" s="7">
        <v>67960</v>
      </c>
    </row>
    <row r="39" spans="1:19" x14ac:dyDescent="0.35">
      <c r="A39" s="4" t="s">
        <v>72</v>
      </c>
      <c r="B39" s="8" t="s">
        <v>73</v>
      </c>
      <c r="C39" s="4"/>
      <c r="D39" s="24"/>
      <c r="E39" s="6"/>
      <c r="F39" s="25">
        <v>218431</v>
      </c>
      <c r="G39" s="24"/>
      <c r="H39" s="6"/>
      <c r="I39" s="25">
        <v>378830</v>
      </c>
      <c r="J39" s="24"/>
      <c r="K39" s="6"/>
      <c r="L39" s="25">
        <v>59977</v>
      </c>
      <c r="M39" s="24"/>
      <c r="N39" s="6"/>
      <c r="O39" s="25">
        <v>0</v>
      </c>
      <c r="P39" s="24"/>
      <c r="Q39" s="6"/>
      <c r="R39" s="25">
        <v>30101</v>
      </c>
      <c r="S39" s="7">
        <v>687339</v>
      </c>
    </row>
    <row r="40" spans="1:19" x14ac:dyDescent="0.35">
      <c r="A40" s="4" t="s">
        <v>74</v>
      </c>
      <c r="B40" s="8" t="s">
        <v>75</v>
      </c>
      <c r="C40" s="4"/>
      <c r="D40" s="24"/>
      <c r="E40" s="6"/>
      <c r="F40" s="25">
        <v>407231</v>
      </c>
      <c r="G40" s="24"/>
      <c r="H40" s="6"/>
      <c r="I40" s="25">
        <v>19567</v>
      </c>
      <c r="J40" s="24"/>
      <c r="K40" s="6"/>
      <c r="L40" s="25">
        <v>137314</v>
      </c>
      <c r="M40" s="24"/>
      <c r="N40" s="6"/>
      <c r="O40" s="25">
        <v>28092</v>
      </c>
      <c r="P40" s="24"/>
      <c r="Q40" s="6"/>
      <c r="R40" s="25">
        <v>51901</v>
      </c>
      <c r="S40" s="7">
        <v>644105</v>
      </c>
    </row>
    <row r="41" spans="1:19" x14ac:dyDescent="0.35">
      <c r="A41" s="4" t="s">
        <v>76</v>
      </c>
      <c r="B41" s="8" t="s">
        <v>77</v>
      </c>
      <c r="C41" s="4">
        <v>1</v>
      </c>
      <c r="D41" s="24">
        <v>0</v>
      </c>
      <c r="E41" s="6"/>
      <c r="F41" s="25">
        <v>1309969</v>
      </c>
      <c r="G41" s="24">
        <v>0</v>
      </c>
      <c r="H41" s="6"/>
      <c r="I41" s="25">
        <v>1361086</v>
      </c>
      <c r="J41" s="24">
        <v>0</v>
      </c>
      <c r="K41" s="6"/>
      <c r="L41" s="25">
        <v>272418</v>
      </c>
      <c r="M41" s="24">
        <v>0</v>
      </c>
      <c r="N41" s="6"/>
      <c r="O41" s="25">
        <v>15023</v>
      </c>
      <c r="P41" s="24">
        <v>0</v>
      </c>
      <c r="Q41" s="6"/>
      <c r="R41" s="25">
        <v>172734</v>
      </c>
      <c r="S41" s="7">
        <v>3131230</v>
      </c>
    </row>
    <row r="42" spans="1:19" x14ac:dyDescent="0.35">
      <c r="A42" s="4" t="s">
        <v>78</v>
      </c>
      <c r="B42" s="8" t="s">
        <v>79</v>
      </c>
      <c r="C42" s="4"/>
      <c r="D42" s="24"/>
      <c r="E42" s="6"/>
      <c r="F42" s="25">
        <v>0</v>
      </c>
      <c r="G42" s="24"/>
      <c r="H42" s="6"/>
      <c r="I42" s="25">
        <v>0</v>
      </c>
      <c r="J42" s="24"/>
      <c r="K42" s="6"/>
      <c r="L42" s="25">
        <v>1460</v>
      </c>
      <c r="M42" s="24"/>
      <c r="N42" s="6"/>
      <c r="O42" s="25">
        <v>0</v>
      </c>
      <c r="P42" s="24"/>
      <c r="Q42" s="6"/>
      <c r="R42" s="25">
        <v>0</v>
      </c>
      <c r="S42" s="7">
        <v>1460</v>
      </c>
    </row>
    <row r="43" spans="1:19" x14ac:dyDescent="0.35">
      <c r="A43" s="4" t="s">
        <v>80</v>
      </c>
      <c r="B43" s="8" t="s">
        <v>81</v>
      </c>
      <c r="C43" s="4"/>
      <c r="D43" s="24"/>
      <c r="E43" s="6"/>
      <c r="F43" s="25">
        <v>72820</v>
      </c>
      <c r="G43" s="24"/>
      <c r="H43" s="6"/>
      <c r="I43" s="25">
        <v>126072</v>
      </c>
      <c r="J43" s="24"/>
      <c r="K43" s="6"/>
      <c r="L43" s="25">
        <v>26435</v>
      </c>
      <c r="M43" s="24"/>
      <c r="N43" s="6"/>
      <c r="O43" s="25">
        <v>0</v>
      </c>
      <c r="P43" s="24"/>
      <c r="Q43" s="6"/>
      <c r="R43" s="25">
        <v>10000</v>
      </c>
      <c r="S43" s="7">
        <v>235327</v>
      </c>
    </row>
    <row r="44" spans="1:19" x14ac:dyDescent="0.35">
      <c r="A44" s="4" t="s">
        <v>82</v>
      </c>
      <c r="B44" s="8" t="s">
        <v>83</v>
      </c>
      <c r="C44" s="4"/>
      <c r="D44" s="24"/>
      <c r="E44" s="6"/>
      <c r="F44" s="25">
        <v>1712</v>
      </c>
      <c r="G44" s="24"/>
      <c r="H44" s="6"/>
      <c r="I44" s="25">
        <v>0</v>
      </c>
      <c r="J44" s="24"/>
      <c r="K44" s="6"/>
      <c r="L44" s="25">
        <v>4130</v>
      </c>
      <c r="M44" s="24"/>
      <c r="N44" s="6"/>
      <c r="O44" s="25">
        <v>0</v>
      </c>
      <c r="P44" s="24"/>
      <c r="Q44" s="6"/>
      <c r="R44" s="25">
        <v>10000</v>
      </c>
      <c r="S44" s="7">
        <v>15842</v>
      </c>
    </row>
    <row r="45" spans="1:19" x14ac:dyDescent="0.35">
      <c r="A45" s="4" t="s">
        <v>84</v>
      </c>
      <c r="B45" s="8" t="s">
        <v>85</v>
      </c>
      <c r="C45" s="4"/>
      <c r="D45" s="24"/>
      <c r="E45" s="6"/>
      <c r="F45" s="25">
        <v>182566</v>
      </c>
      <c r="G45" s="24"/>
      <c r="H45" s="6"/>
      <c r="I45" s="25">
        <v>40913</v>
      </c>
      <c r="J45" s="24"/>
      <c r="K45" s="6"/>
      <c r="L45" s="25">
        <v>25086</v>
      </c>
      <c r="M45" s="24"/>
      <c r="N45" s="6"/>
      <c r="O45" s="25">
        <v>0</v>
      </c>
      <c r="P45" s="24"/>
      <c r="Q45" s="6"/>
      <c r="R45" s="25">
        <v>24121</v>
      </c>
      <c r="S45" s="7">
        <v>272686</v>
      </c>
    </row>
    <row r="46" spans="1:19" x14ac:dyDescent="0.35">
      <c r="A46" s="4" t="s">
        <v>86</v>
      </c>
      <c r="B46" s="8" t="s">
        <v>87</v>
      </c>
      <c r="C46" s="4">
        <v>2</v>
      </c>
      <c r="D46" s="24">
        <v>0</v>
      </c>
      <c r="E46" s="6"/>
      <c r="F46" s="25">
        <v>182627</v>
      </c>
      <c r="G46" s="24">
        <v>0</v>
      </c>
      <c r="H46" s="6"/>
      <c r="I46" s="25">
        <v>74075</v>
      </c>
      <c r="J46" s="24">
        <v>0</v>
      </c>
      <c r="K46" s="6"/>
      <c r="L46" s="25">
        <v>67968</v>
      </c>
      <c r="M46" s="24">
        <v>0</v>
      </c>
      <c r="N46" s="6"/>
      <c r="O46" s="25">
        <v>0</v>
      </c>
      <c r="P46" s="24">
        <v>0</v>
      </c>
      <c r="Q46" s="6"/>
      <c r="R46" s="25">
        <v>27180</v>
      </c>
      <c r="S46" s="7">
        <v>351850</v>
      </c>
    </row>
    <row r="47" spans="1:19" x14ac:dyDescent="0.35">
      <c r="A47" s="4" t="s">
        <v>88</v>
      </c>
      <c r="B47" s="8" t="s">
        <v>89</v>
      </c>
      <c r="C47" s="4"/>
      <c r="D47" s="24"/>
      <c r="E47" s="6"/>
      <c r="F47" s="25">
        <v>0</v>
      </c>
      <c r="G47" s="24"/>
      <c r="H47" s="6"/>
      <c r="I47" s="25">
        <v>0</v>
      </c>
      <c r="J47" s="24"/>
      <c r="K47" s="6"/>
      <c r="L47" s="25">
        <v>5799</v>
      </c>
      <c r="M47" s="24"/>
      <c r="N47" s="6"/>
      <c r="O47" s="25">
        <v>0</v>
      </c>
      <c r="P47" s="24"/>
      <c r="Q47" s="6"/>
      <c r="R47" s="25">
        <v>0</v>
      </c>
      <c r="S47" s="7">
        <v>5799</v>
      </c>
    </row>
    <row r="48" spans="1:19" x14ac:dyDescent="0.35">
      <c r="A48" s="4" t="s">
        <v>90</v>
      </c>
      <c r="B48" s="8" t="s">
        <v>91</v>
      </c>
      <c r="C48" s="4"/>
      <c r="D48" s="24"/>
      <c r="E48" s="6"/>
      <c r="F48" s="25">
        <v>57974</v>
      </c>
      <c r="G48" s="24"/>
      <c r="H48" s="6"/>
      <c r="I48" s="25">
        <v>58312</v>
      </c>
      <c r="J48" s="24"/>
      <c r="K48" s="6"/>
      <c r="L48" s="25">
        <v>14793</v>
      </c>
      <c r="M48" s="24"/>
      <c r="N48" s="6"/>
      <c r="O48" s="25">
        <v>0</v>
      </c>
      <c r="P48" s="24"/>
      <c r="Q48" s="6"/>
      <c r="R48" s="25">
        <v>10000</v>
      </c>
      <c r="S48" s="7">
        <v>141079</v>
      </c>
    </row>
    <row r="49" spans="1:19" x14ac:dyDescent="0.35">
      <c r="A49" s="4" t="s">
        <v>92</v>
      </c>
      <c r="B49" s="8" t="s">
        <v>93</v>
      </c>
      <c r="C49" s="4"/>
      <c r="D49" s="24"/>
      <c r="E49" s="6"/>
      <c r="F49" s="25">
        <v>565778</v>
      </c>
      <c r="G49" s="24"/>
      <c r="H49" s="6"/>
      <c r="I49" s="25">
        <v>377873</v>
      </c>
      <c r="J49" s="24"/>
      <c r="K49" s="6"/>
      <c r="L49" s="25">
        <v>97718</v>
      </c>
      <c r="M49" s="24"/>
      <c r="N49" s="6"/>
      <c r="O49" s="25">
        <v>0</v>
      </c>
      <c r="P49" s="24"/>
      <c r="Q49" s="6"/>
      <c r="R49" s="25">
        <v>71578</v>
      </c>
      <c r="S49" s="7">
        <v>1112947</v>
      </c>
    </row>
    <row r="50" spans="1:19" x14ac:dyDescent="0.35">
      <c r="A50" s="4" t="s">
        <v>94</v>
      </c>
      <c r="B50" s="8" t="s">
        <v>95</v>
      </c>
      <c r="C50" s="4"/>
      <c r="D50" s="24"/>
      <c r="E50" s="6"/>
      <c r="F50" s="25">
        <v>17014</v>
      </c>
      <c r="G50" s="24"/>
      <c r="H50" s="6"/>
      <c r="I50" s="25">
        <v>85436</v>
      </c>
      <c r="J50" s="24"/>
      <c r="K50" s="6"/>
      <c r="L50" s="25">
        <v>3671</v>
      </c>
      <c r="M50" s="24"/>
      <c r="N50" s="6"/>
      <c r="O50" s="25">
        <v>0</v>
      </c>
      <c r="P50" s="24"/>
      <c r="Q50" s="6"/>
      <c r="R50" s="25">
        <v>10000</v>
      </c>
      <c r="S50" s="7">
        <v>116121</v>
      </c>
    </row>
    <row r="51" spans="1:19" x14ac:dyDescent="0.35">
      <c r="A51" s="4" t="s">
        <v>96</v>
      </c>
      <c r="B51" s="8" t="s">
        <v>97</v>
      </c>
      <c r="C51" s="4"/>
      <c r="D51" s="24"/>
      <c r="E51" s="6"/>
      <c r="F51" s="25">
        <v>12883</v>
      </c>
      <c r="G51" s="24"/>
      <c r="H51" s="6"/>
      <c r="I51" s="25">
        <v>0</v>
      </c>
      <c r="J51" s="24"/>
      <c r="K51" s="6"/>
      <c r="L51" s="25">
        <v>10873</v>
      </c>
      <c r="M51" s="24"/>
      <c r="N51" s="6"/>
      <c r="O51" s="25">
        <v>0</v>
      </c>
      <c r="P51" s="24"/>
      <c r="Q51" s="6"/>
      <c r="R51" s="25">
        <v>10000</v>
      </c>
      <c r="S51" s="7">
        <v>33756</v>
      </c>
    </row>
    <row r="52" spans="1:19" x14ac:dyDescent="0.35">
      <c r="A52" s="4" t="s">
        <v>98</v>
      </c>
      <c r="B52" s="8" t="s">
        <v>99</v>
      </c>
      <c r="C52" s="4"/>
      <c r="D52" s="24"/>
      <c r="E52" s="6"/>
      <c r="F52" s="25">
        <v>52122</v>
      </c>
      <c r="G52" s="24"/>
      <c r="H52" s="6"/>
      <c r="I52" s="25">
        <v>134682</v>
      </c>
      <c r="J52" s="24"/>
      <c r="K52" s="6"/>
      <c r="L52" s="25">
        <v>24987</v>
      </c>
      <c r="M52" s="24"/>
      <c r="N52" s="6"/>
      <c r="O52" s="25">
        <v>0</v>
      </c>
      <c r="P52" s="24"/>
      <c r="Q52" s="6"/>
      <c r="R52" s="25">
        <v>10000</v>
      </c>
      <c r="S52" s="7">
        <v>221791</v>
      </c>
    </row>
    <row r="53" spans="1:19" x14ac:dyDescent="0.35">
      <c r="A53" s="4" t="s">
        <v>100</v>
      </c>
      <c r="B53" s="8" t="s">
        <v>101</v>
      </c>
      <c r="C53" s="4"/>
      <c r="D53" s="24"/>
      <c r="E53" s="6"/>
      <c r="F53" s="25">
        <v>93673</v>
      </c>
      <c r="G53" s="24"/>
      <c r="H53" s="6"/>
      <c r="I53" s="25">
        <v>64987</v>
      </c>
      <c r="J53" s="24"/>
      <c r="K53" s="6"/>
      <c r="L53" s="25">
        <v>30594</v>
      </c>
      <c r="M53" s="24"/>
      <c r="N53" s="6"/>
      <c r="O53" s="25">
        <v>0</v>
      </c>
      <c r="P53" s="24"/>
      <c r="Q53" s="6"/>
      <c r="R53" s="25">
        <v>14553</v>
      </c>
      <c r="S53" s="7">
        <v>203807</v>
      </c>
    </row>
    <row r="54" spans="1:19" x14ac:dyDescent="0.35">
      <c r="A54" s="4" t="s">
        <v>102</v>
      </c>
      <c r="B54" s="8" t="s">
        <v>103</v>
      </c>
      <c r="C54" s="4"/>
      <c r="D54" s="24"/>
      <c r="E54" s="6"/>
      <c r="F54" s="25">
        <v>26561</v>
      </c>
      <c r="G54" s="24"/>
      <c r="H54" s="6"/>
      <c r="I54" s="25">
        <v>33797</v>
      </c>
      <c r="J54" s="24"/>
      <c r="K54" s="6"/>
      <c r="L54" s="25">
        <v>11779</v>
      </c>
      <c r="M54" s="24"/>
      <c r="N54" s="6"/>
      <c r="O54" s="25">
        <v>0</v>
      </c>
      <c r="P54" s="24"/>
      <c r="Q54" s="6"/>
      <c r="R54" s="25">
        <v>10000</v>
      </c>
      <c r="S54" s="7">
        <v>82137</v>
      </c>
    </row>
    <row r="55" spans="1:19" x14ac:dyDescent="0.35">
      <c r="A55" s="4" t="s">
        <v>104</v>
      </c>
      <c r="B55" s="8" t="s">
        <v>105</v>
      </c>
      <c r="C55" s="4"/>
      <c r="D55" s="24"/>
      <c r="E55" s="6"/>
      <c r="F55" s="25">
        <v>222920</v>
      </c>
      <c r="G55" s="24"/>
      <c r="H55" s="6"/>
      <c r="I55" s="25">
        <v>0</v>
      </c>
      <c r="J55" s="24"/>
      <c r="K55" s="6"/>
      <c r="L55" s="25">
        <v>34178</v>
      </c>
      <c r="M55" s="24"/>
      <c r="N55" s="6"/>
      <c r="O55" s="25">
        <v>0</v>
      </c>
      <c r="P55" s="24"/>
      <c r="Q55" s="6"/>
      <c r="R55" s="25">
        <v>24994</v>
      </c>
      <c r="S55" s="7">
        <v>282092</v>
      </c>
    </row>
    <row r="56" spans="1:19" x14ac:dyDescent="0.35">
      <c r="A56" s="4" t="s">
        <v>106</v>
      </c>
      <c r="B56" s="8" t="s">
        <v>107</v>
      </c>
      <c r="C56" s="4"/>
      <c r="D56" s="24"/>
      <c r="E56" s="6"/>
      <c r="F56" s="25">
        <v>236449</v>
      </c>
      <c r="G56" s="24"/>
      <c r="H56" s="6"/>
      <c r="I56" s="25">
        <v>81958</v>
      </c>
      <c r="J56" s="24"/>
      <c r="K56" s="6"/>
      <c r="L56" s="25">
        <v>53265</v>
      </c>
      <c r="M56" s="24"/>
      <c r="N56" s="6"/>
      <c r="O56" s="25">
        <v>0</v>
      </c>
      <c r="P56" s="24"/>
      <c r="Q56" s="6"/>
      <c r="R56" s="25">
        <v>32378</v>
      </c>
      <c r="S56" s="7">
        <v>404050</v>
      </c>
    </row>
    <row r="57" spans="1:19" x14ac:dyDescent="0.35">
      <c r="A57" s="4" t="s">
        <v>108</v>
      </c>
      <c r="B57" s="8" t="s">
        <v>109</v>
      </c>
      <c r="C57" s="4"/>
      <c r="D57" s="24"/>
      <c r="E57" s="6"/>
      <c r="F57" s="25">
        <v>654880</v>
      </c>
      <c r="G57" s="24"/>
      <c r="H57" s="6"/>
      <c r="I57" s="25">
        <v>148576</v>
      </c>
      <c r="J57" s="24"/>
      <c r="K57" s="6"/>
      <c r="L57" s="25">
        <v>72329</v>
      </c>
      <c r="M57" s="24"/>
      <c r="N57" s="6"/>
      <c r="O57" s="25">
        <v>26762</v>
      </c>
      <c r="P57" s="24"/>
      <c r="Q57" s="6"/>
      <c r="R57" s="25">
        <v>69080</v>
      </c>
      <c r="S57" s="7">
        <v>971627</v>
      </c>
    </row>
    <row r="58" spans="1:19" x14ac:dyDescent="0.35">
      <c r="A58" s="33" t="s">
        <v>135</v>
      </c>
      <c r="B58" s="21" t="s">
        <v>130</v>
      </c>
      <c r="C58" s="4"/>
      <c r="D58" s="26"/>
      <c r="E58" s="27"/>
      <c r="F58" s="28">
        <v>41549233</v>
      </c>
      <c r="G58" s="29"/>
      <c r="H58" s="30"/>
      <c r="I58" s="28">
        <v>15733869</v>
      </c>
      <c r="J58" s="31"/>
      <c r="K58" s="32"/>
      <c r="L58" s="28">
        <v>9083300</v>
      </c>
      <c r="M58" s="29"/>
      <c r="N58" s="30"/>
      <c r="O58" s="28">
        <v>1095203</v>
      </c>
      <c r="P58" s="29"/>
      <c r="Q58" s="30"/>
      <c r="R58" s="28">
        <v>5363822</v>
      </c>
      <c r="S58" s="7">
        <v>72825427</v>
      </c>
    </row>
    <row r="59" spans="1:19" x14ac:dyDescent="0.35">
      <c r="A59" s="3" t="s">
        <v>136</v>
      </c>
    </row>
  </sheetData>
  <dataValidations count="3">
    <dataValidation allowBlank="1" showErrorMessage="1" sqref="Q2 N2:O2 K2:L2 H2:I2 E2:F2"/>
    <dataValidation allowBlank="1" showErrorMessage="1" prompt="navigate to table (begins in cell A3)" sqref="R2"/>
    <dataValidation allowBlank="1" showErrorMessage="1" prompt="In the table below, if a table cell is blank, please continue to the next cell; blanks indicate a zero" sqref="A2"/>
  </dataValidations>
  <pageMargins left="1" right="1" top="1" bottom="1.45" header="1" footer="1"/>
  <pageSetup orientation="portrait" horizontalDpi="300" verticalDpi="300" r:id="rId1"/>
  <headerFooter alignWithMargins="0">
    <oddFooter>&amp;L&amp;"Arial,Regular"&amp;10 9/20/2019 5:20:45 PM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Overview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19-20 Private School Allocations</dc:title>
  <dc:creator>Duvall, Amanda E (EED)</dc:creator>
  <cp:lastModifiedBy>Windows User</cp:lastModifiedBy>
  <dcterms:created xsi:type="dcterms:W3CDTF">2019-09-20T17:22:56Z</dcterms:created>
  <dcterms:modified xsi:type="dcterms:W3CDTF">2019-10-09T22:50:32Z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