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port Card\Assess Report Cards\Profile Table\2015\"/>
    </mc:Choice>
  </mc:AlternateContent>
  <bookViews>
    <workbookView xWindow="-3405" yWindow="1395" windowWidth="19995" windowHeight="10995"/>
  </bookViews>
  <sheets>
    <sheet name="RC 2015 District Profiles" sheetId="1" r:id="rId1"/>
  </sheets>
  <calcPr calcId="162913"/>
</workbook>
</file>

<file path=xl/calcChain.xml><?xml version="1.0" encoding="utf-8"?>
<calcChain xmlns="http://schemas.openxmlformats.org/spreadsheetml/2006/main">
  <c r="E58" i="1" l="1"/>
  <c r="F58" i="1" l="1"/>
  <c r="N58" i="1" l="1"/>
  <c r="L58" i="1"/>
  <c r="D58" i="1" l="1"/>
  <c r="C58" i="1"/>
</calcChain>
</file>

<file path=xl/sharedStrings.xml><?xml version="1.0" encoding="utf-8"?>
<sst xmlns="http://schemas.openxmlformats.org/spreadsheetml/2006/main" count="71" uniqueCount="71">
  <si>
    <t>General Information</t>
  </si>
  <si>
    <t>Supplemental Program Participation</t>
  </si>
  <si>
    <t>Report Card Specific Data</t>
  </si>
  <si>
    <t>Number of Schools</t>
  </si>
  <si>
    <t># Accredited Schools</t>
  </si>
  <si>
    <t>Alaska Gateway</t>
  </si>
  <si>
    <t>Aleutian Region</t>
  </si>
  <si>
    <t>Aleutians East</t>
  </si>
  <si>
    <t>Anchorage</t>
  </si>
  <si>
    <t>Annette Island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</si>
  <si>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</si>
  <si>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</si>
  <si>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</si>
  <si>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</si>
  <si>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</si>
  <si>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</si>
  <si>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</si>
  <si>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 Greely</t>
  </si>
  <si>
    <t xml:space="preserve">Denali 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</si>
  <si>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</si>
  <si>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</si>
  <si>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</si>
  <si>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</si>
  <si>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</si>
  <si>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</si>
  <si>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</si>
  <si>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</si>
  <si>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 xml:space="preserve">Kake </t>
  </si>
  <si>
    <t>Kashunamiut</t>
  </si>
  <si>
    <t>Kenai Peninsula</t>
  </si>
  <si>
    <t>Ketchikan</t>
  </si>
  <si>
    <t>Klawock</t>
  </si>
  <si>
    <t>Kodiak</t>
  </si>
  <si>
    <t xml:space="preserve">Kuspuk </t>
  </si>
  <si>
    <t xml:space="preserve">Lake &amp; Peninsula </t>
  </si>
  <si>
    <t>Lower Kuskokwim</t>
  </si>
  <si>
    <t>Lower Yukon</t>
  </si>
  <si>
    <t xml:space="preserve">Mat-Su </t>
  </si>
  <si>
    <t>Mt. Edgecumbe</t>
  </si>
  <si>
    <t>Nenana</t>
  </si>
  <si>
    <t>Nome</t>
  </si>
  <si>
    <t>North Slope</t>
  </si>
  <si>
    <t>Northwest Arctic</t>
  </si>
  <si>
    <t>Pelican</t>
  </si>
  <si>
    <t>Petersburg</t>
  </si>
  <si>
    <t>Pribilof</t>
  </si>
  <si>
    <t>Saint Mary's</t>
  </si>
  <si>
    <t>Sitka</t>
  </si>
  <si>
    <t>Skagway</t>
  </si>
  <si>
    <t xml:space="preserve">Southeast Island </t>
  </si>
  <si>
    <t>Southwest Region</t>
  </si>
  <si>
    <t>Tanana</t>
  </si>
  <si>
    <t>Unalaska</t>
  </si>
  <si>
    <t>Valdez</t>
  </si>
  <si>
    <t>Wrangell</t>
  </si>
  <si>
    <t>Yakutat</t>
  </si>
  <si>
    <t>Yukon Flats</t>
  </si>
  <si>
    <t>Yukon-Koyukuk</t>
  </si>
  <si>
    <t>Yupiit</t>
  </si>
  <si>
    <t>Statewide</t>
  </si>
  <si>
    <t>2014-2015 Dropout Count (Grades 7-12)</t>
  </si>
  <si>
    <t>2014-2015 High School Graduate Count</t>
  </si>
  <si>
    <t>2014-2015 Retention Rate</t>
  </si>
  <si>
    <t>2014-2015 ADM</t>
  </si>
  <si>
    <t>FY15 Audited Expenditures</t>
  </si>
  <si>
    <t>ADM % Change FY14 to FY15</t>
  </si>
  <si>
    <t>PE-12 Migrant Education % 10/1/14 Enrollment</t>
  </si>
  <si>
    <t>PE-12 Special Education % 10/1/14 Enrollment</t>
  </si>
  <si>
    <t>School-Age Low Income % 10/1/14 Enrollment</t>
  </si>
  <si>
    <t>Does not include On-Behalf Expenses from SB119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</si>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</sst>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%"/>
    <numFmt numFmtId="166" formatCode="_(&quot;$&quot;* #,##0_);_(&quot;$&quot;* \(#,##0\);_(&quot;$&quot;* &quot;0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23"/>
      <name val="Helv"/>
    </font>
    <font>
      <sz val="10"/>
      <name val="Helv"/>
    </font>
    <font>
      <b/>
      <i/>
      <sz val="10"/>
      <name val="Helv"/>
    </font>
    <font>
      <b/>
      <sz val="10"/>
      <name val="Helv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15"/>
        <bgColor indexed="15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2" borderId="0">
      <protection hidden="1"/>
    </xf>
    <xf numFmtId="1" fontId="8" fillId="3" borderId="0"/>
    <xf numFmtId="0" fontId="8" fillId="4" borderId="0"/>
    <xf numFmtId="0" fontId="8" fillId="5" borderId="0">
      <alignment horizontal="left"/>
    </xf>
    <xf numFmtId="3" fontId="8" fillId="0" borderId="1">
      <alignment horizontal="right"/>
      <protection locked="0"/>
    </xf>
    <xf numFmtId="0" fontId="9" fillId="6" borderId="2">
      <alignment horizontal="left"/>
      <protection locked="0"/>
    </xf>
    <xf numFmtId="3" fontId="8" fillId="0" borderId="3">
      <alignment horizontal="right"/>
    </xf>
    <xf numFmtId="0" fontId="3" fillId="0" borderId="0"/>
    <xf numFmtId="164" fontId="8" fillId="6" borderId="3">
      <alignment horizontal="right"/>
      <protection hidden="1"/>
    </xf>
    <xf numFmtId="3" fontId="8" fillId="0" borderId="1">
      <alignment horizontal="right"/>
      <protection locked="0"/>
    </xf>
    <xf numFmtId="3" fontId="9" fillId="0" borderId="2">
      <alignment horizontal="left"/>
      <protection locked="0"/>
    </xf>
    <xf numFmtId="3" fontId="8" fillId="0" borderId="3">
      <alignment horizontal="right"/>
    </xf>
    <xf numFmtId="164" fontId="8" fillId="6" borderId="1">
      <alignment horizontal="right"/>
      <protection hidden="1"/>
    </xf>
    <xf numFmtId="164" fontId="8" fillId="6" borderId="3">
      <alignment horizontal="right"/>
      <protection hidden="1"/>
    </xf>
    <xf numFmtId="0" fontId="8" fillId="7" borderId="1">
      <protection hidden="1"/>
    </xf>
    <xf numFmtId="0" fontId="8" fillId="7" borderId="4">
      <alignment horizontal="center"/>
      <protection hidden="1"/>
    </xf>
    <xf numFmtId="0" fontId="8" fillId="7" borderId="5">
      <alignment horizontal="left"/>
      <protection hidden="1"/>
    </xf>
    <xf numFmtId="0" fontId="8" fillId="7" borderId="6">
      <alignment horizontal="center"/>
      <protection hidden="1"/>
    </xf>
    <xf numFmtId="0" fontId="8" fillId="7" borderId="6">
      <alignment horizontal="left"/>
      <protection hidden="1"/>
    </xf>
    <xf numFmtId="0" fontId="8" fillId="7" borderId="7">
      <alignment horizontal="center"/>
      <protection hidden="1"/>
    </xf>
    <xf numFmtId="0" fontId="8" fillId="7" borderId="3">
      <alignment horizontal="center"/>
      <protection hidden="1"/>
    </xf>
    <xf numFmtId="0" fontId="8" fillId="7" borderId="8">
      <alignment horizontal="center"/>
      <protection hidden="1"/>
    </xf>
    <xf numFmtId="0" fontId="8" fillId="7" borderId="9">
      <protection hidden="1"/>
    </xf>
    <xf numFmtId="0" fontId="8" fillId="7" borderId="10">
      <alignment horizontal="center"/>
      <protection hidden="1"/>
    </xf>
    <xf numFmtId="0" fontId="8" fillId="7" borderId="11">
      <alignment horizontal="center"/>
      <protection hidden="1"/>
    </xf>
    <xf numFmtId="0" fontId="8" fillId="7" borderId="12">
      <alignment horizontal="center"/>
      <protection hidden="1"/>
    </xf>
    <xf numFmtId="0" fontId="8" fillId="7" borderId="13">
      <alignment horizontal="center"/>
      <protection hidden="1"/>
    </xf>
    <xf numFmtId="0" fontId="8" fillId="7" borderId="14">
      <protection hidden="1"/>
    </xf>
    <xf numFmtId="0" fontId="8" fillId="7" borderId="15">
      <alignment horizontal="center"/>
      <protection hidden="1"/>
    </xf>
    <xf numFmtId="0" fontId="8" fillId="7" borderId="16">
      <alignment horizontal="center"/>
      <protection hidden="1"/>
    </xf>
    <xf numFmtId="0" fontId="10" fillId="0" borderId="0">
      <alignment horizontal="center"/>
      <protection hidden="1"/>
    </xf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18" fillId="0" borderId="0"/>
    <xf numFmtId="0" fontId="5" fillId="0" borderId="0"/>
  </cellStyleXfs>
  <cellXfs count="59">
    <xf numFmtId="0" fontId="0" fillId="0" borderId="0" xfId="0"/>
    <xf numFmtId="0" fontId="12" fillId="0" borderId="0" xfId="0" applyFont="1"/>
    <xf numFmtId="0" fontId="4" fillId="11" borderId="1" xfId="39" applyFont="1" applyFill="1" applyBorder="1" applyAlignment="1"/>
    <xf numFmtId="0" fontId="6" fillId="8" borderId="12" xfId="39" applyFont="1" applyFill="1" applyBorder="1"/>
    <xf numFmtId="0" fontId="6" fillId="0" borderId="0" xfId="39" applyFont="1" applyFill="1"/>
    <xf numFmtId="0" fontId="4" fillId="8" borderId="0" xfId="39" applyFont="1" applyFill="1" applyBorder="1" applyAlignment="1">
      <alignment horizontal="left"/>
    </xf>
    <xf numFmtId="0" fontId="6" fillId="0" borderId="0" xfId="39" applyFont="1"/>
    <xf numFmtId="0" fontId="11" fillId="8" borderId="0" xfId="39" applyFont="1" applyFill="1" applyAlignment="1">
      <alignment horizontal="center" vertical="center"/>
    </xf>
    <xf numFmtId="0" fontId="6" fillId="9" borderId="12" xfId="39" applyFont="1" applyFill="1" applyBorder="1" applyAlignment="1">
      <alignment horizontal="center" textRotation="75"/>
    </xf>
    <xf numFmtId="41" fontId="4" fillId="8" borderId="0" xfId="39" applyNumberFormat="1" applyFont="1" applyFill="1" applyBorder="1" applyAlignment="1">
      <alignment horizontal="center" vertical="center"/>
    </xf>
    <xf numFmtId="0" fontId="4" fillId="8" borderId="0" xfId="39" applyFont="1" applyFill="1" applyAlignment="1">
      <alignment horizontal="center" vertical="center"/>
    </xf>
    <xf numFmtId="39" fontId="13" fillId="0" borderId="1" xfId="45" applyNumberFormat="1" applyFont="1" applyBorder="1"/>
    <xf numFmtId="165" fontId="13" fillId="10" borderId="1" xfId="1" applyNumberFormat="1" applyFont="1" applyFill="1" applyBorder="1"/>
    <xf numFmtId="0" fontId="6" fillId="0" borderId="9" xfId="39" applyFont="1" applyFill="1" applyBorder="1" applyAlignment="1"/>
    <xf numFmtId="0" fontId="6" fillId="0" borderId="9" xfId="39" applyFont="1" applyBorder="1" applyAlignment="1"/>
    <xf numFmtId="0" fontId="6" fillId="0" borderId="9" xfId="39" applyFont="1" applyBorder="1"/>
    <xf numFmtId="0" fontId="4" fillId="11" borderId="9" xfId="39" applyFont="1" applyFill="1" applyBorder="1" applyAlignment="1"/>
    <xf numFmtId="0" fontId="15" fillId="10" borderId="1" xfId="41" applyFont="1" applyFill="1" applyBorder="1" applyAlignment="1">
      <alignment horizontal="right" wrapText="1"/>
    </xf>
    <xf numFmtId="3" fontId="4" fillId="11" borderId="1" xfId="39" applyNumberFormat="1" applyFont="1" applyFill="1" applyBorder="1" applyAlignment="1"/>
    <xf numFmtId="0" fontId="2" fillId="8" borderId="7" xfId="39" applyFont="1" applyFill="1" applyBorder="1" applyAlignment="1">
      <alignment horizontal="center" textRotation="75"/>
    </xf>
    <xf numFmtId="3" fontId="0" fillId="0" borderId="0" xfId="0" applyNumberFormat="1"/>
    <xf numFmtId="0" fontId="2" fillId="8" borderId="12" xfId="39" applyFont="1" applyFill="1" applyBorder="1" applyAlignment="1">
      <alignment horizontal="center" textRotation="75"/>
    </xf>
    <xf numFmtId="3" fontId="2" fillId="8" borderId="1" xfId="39" applyNumberFormat="1" applyFont="1" applyFill="1" applyBorder="1" applyAlignment="1"/>
    <xf numFmtId="0" fontId="16" fillId="8" borderId="0" xfId="39" applyFont="1" applyFill="1" applyBorder="1" applyAlignment="1">
      <alignment horizontal="center" vertical="center"/>
    </xf>
    <xf numFmtId="0" fontId="16" fillId="8" borderId="0" xfId="39" applyFont="1" applyFill="1" applyAlignment="1">
      <alignment horizontal="center" vertical="center"/>
    </xf>
    <xf numFmtId="39" fontId="0" fillId="0" borderId="0" xfId="0" applyNumberFormat="1"/>
    <xf numFmtId="4" fontId="2" fillId="8" borderId="12" xfId="39" applyNumberFormat="1" applyFont="1" applyFill="1" applyBorder="1" applyAlignment="1">
      <alignment horizontal="center" textRotation="75"/>
    </xf>
    <xf numFmtId="0" fontId="2" fillId="9" borderId="12" xfId="39" applyFont="1" applyFill="1" applyBorder="1" applyAlignment="1">
      <alignment horizontal="center" textRotation="75"/>
    </xf>
    <xf numFmtId="0" fontId="2" fillId="9" borderId="11" xfId="39" applyFont="1" applyFill="1" applyBorder="1" applyAlignment="1">
      <alignment horizontal="center" textRotation="75"/>
    </xf>
    <xf numFmtId="165" fontId="2" fillId="8" borderId="11" xfId="39" applyNumberFormat="1" applyFont="1" applyFill="1" applyBorder="1" applyAlignment="1">
      <alignment horizontal="center" textRotation="75"/>
    </xf>
    <xf numFmtId="3" fontId="16" fillId="8" borderId="0" xfId="39" applyNumberFormat="1" applyFont="1" applyFill="1" applyAlignment="1">
      <alignment horizontal="center" vertical="center"/>
    </xf>
    <xf numFmtId="3" fontId="11" fillId="8" borderId="0" xfId="39" applyNumberFormat="1" applyFont="1" applyFill="1" applyAlignment="1">
      <alignment horizontal="center" vertical="center"/>
    </xf>
    <xf numFmtId="3" fontId="2" fillId="9" borderId="7" xfId="39" applyNumberFormat="1" applyFont="1" applyFill="1" applyBorder="1" applyAlignment="1">
      <alignment horizontal="center" textRotation="75"/>
    </xf>
    <xf numFmtId="3" fontId="2" fillId="10" borderId="1" xfId="10" applyNumberFormat="1" applyFont="1" applyFill="1" applyBorder="1"/>
    <xf numFmtId="3" fontId="2" fillId="9" borderId="11" xfId="39" applyNumberFormat="1" applyFont="1" applyFill="1" applyBorder="1" applyAlignment="1">
      <alignment horizontal="center" textRotation="75"/>
    </xf>
    <xf numFmtId="165" fontId="4" fillId="11" borderId="1" xfId="39" applyNumberFormat="1" applyFont="1" applyFill="1" applyBorder="1" applyAlignment="1"/>
    <xf numFmtId="165" fontId="5" fillId="0" borderId="1" xfId="46" applyNumberFormat="1" applyFont="1" applyFill="1" applyBorder="1" applyAlignment="1">
      <alignment horizontal="right"/>
    </xf>
    <xf numFmtId="165" fontId="13" fillId="10" borderId="1" xfId="45" applyNumberFormat="1" applyFont="1" applyFill="1" applyBorder="1"/>
    <xf numFmtId="165" fontId="5" fillId="0" borderId="1" xfId="40" applyNumberFormat="1" applyFont="1" applyFill="1" applyBorder="1" applyAlignment="1">
      <alignment horizontal="right"/>
    </xf>
    <xf numFmtId="166" fontId="4" fillId="11" borderId="9" xfId="39" applyNumberFormat="1" applyFont="1" applyFill="1" applyBorder="1" applyAlignment="1"/>
    <xf numFmtId="39" fontId="16" fillId="11" borderId="1" xfId="45" applyNumberFormat="1" applyFont="1" applyFill="1" applyBorder="1"/>
    <xf numFmtId="165" fontId="16" fillId="11" borderId="1" xfId="1" applyNumberFormat="1" applyFont="1" applyFill="1" applyBorder="1"/>
    <xf numFmtId="3" fontId="4" fillId="11" borderId="1" xfId="10" applyNumberFormat="1" applyFont="1" applyFill="1" applyBorder="1"/>
    <xf numFmtId="165" fontId="4" fillId="11" borderId="1" xfId="10" applyNumberFormat="1" applyFont="1" applyFill="1" applyBorder="1"/>
    <xf numFmtId="1" fontId="4" fillId="8" borderId="0" xfId="39" applyNumberFormat="1" applyFont="1" applyFill="1" applyAlignment="1">
      <alignment horizontal="center" vertical="center"/>
    </xf>
    <xf numFmtId="1" fontId="2" fillId="8" borderId="5" xfId="39" applyNumberFormat="1" applyFont="1" applyFill="1" applyBorder="1" applyAlignment="1">
      <alignment horizontal="center" textRotation="75"/>
    </xf>
    <xf numFmtId="1" fontId="4" fillId="8" borderId="5" xfId="10" applyNumberFormat="1" applyFont="1" applyFill="1" applyBorder="1"/>
    <xf numFmtId="1" fontId="12" fillId="0" borderId="0" xfId="0" applyNumberFormat="1" applyFont="1"/>
    <xf numFmtId="0" fontId="15" fillId="0" borderId="17" xfId="48" applyFont="1" applyFill="1" applyBorder="1" applyAlignment="1">
      <alignment horizontal="right" wrapText="1"/>
    </xf>
    <xf numFmtId="41" fontId="2" fillId="10" borderId="12" xfId="39" applyNumberFormat="1" applyFont="1" applyFill="1" applyBorder="1" applyAlignment="1">
      <alignment horizontal="center" textRotation="75"/>
    </xf>
    <xf numFmtId="3" fontId="2" fillId="10" borderId="4" xfId="47" applyNumberFormat="1" applyFont="1" applyFill="1" applyBorder="1"/>
    <xf numFmtId="37" fontId="19" fillId="10" borderId="4" xfId="39" applyNumberFormat="1" applyFont="1" applyFill="1" applyBorder="1"/>
    <xf numFmtId="10" fontId="0" fillId="0" borderId="0" xfId="0" applyNumberFormat="1"/>
    <xf numFmtId="0" fontId="0" fillId="0" borderId="0" xfId="0" applyFont="1"/>
    <xf numFmtId="165" fontId="2" fillId="0" borderId="11" xfId="39" applyNumberFormat="1" applyFont="1" applyFill="1" applyBorder="1" applyAlignment="1">
      <alignment horizontal="center" textRotation="75"/>
    </xf>
    <xf numFmtId="165" fontId="2" fillId="0" borderId="1" xfId="10" applyNumberFormat="1" applyFont="1" applyFill="1" applyBorder="1"/>
    <xf numFmtId="165" fontId="2" fillId="0" borderId="1" xfId="10" applyNumberFormat="1" applyFont="1" applyFill="1" applyBorder="1" applyAlignment="1">
      <alignment horizontal="right"/>
    </xf>
    <xf numFmtId="0" fontId="20" fillId="12" borderId="1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Comma" xfId="45" builtinId="3"/>
    <cellStyle name="Comma 2" xfId="36"/>
    <cellStyle name="filler" xfId="3"/>
    <cellStyle name="filler aqua" xfId="4"/>
    <cellStyle name="filler dk blue" xfId="5"/>
    <cellStyle name="filler lgt blue" xfId="6"/>
    <cellStyle name="general w comma" xfId="7"/>
    <cellStyle name="general w comma edit" xfId="8"/>
    <cellStyle name="general w comma total" xfId="9"/>
    <cellStyle name="Normal" xfId="0" builtinId="0"/>
    <cellStyle name="Normal 2" xfId="35"/>
    <cellStyle name="Normal 2 2" xfId="39"/>
    <cellStyle name="Normal 3" xfId="38"/>
    <cellStyle name="Normal 4" xfId="2"/>
    <cellStyle name="Normal 4 2" xfId="44"/>
    <cellStyle name="Normal 5" xfId="42"/>
    <cellStyle name="Normal 6" xfId="47"/>
    <cellStyle name="Normal_RC 2011 District Profiles" xfId="40"/>
    <cellStyle name="Normal_RC 2011 District Profiles_1" xfId="41"/>
    <cellStyle name="Normal_RC 2011 District Profiles_2" xfId="46"/>
    <cellStyle name="Normal_Sheet1_1" xfId="10"/>
    <cellStyle name="Normal_Sheet2" xfId="48"/>
    <cellStyle name="Percent" xfId="1" builtinId="5"/>
    <cellStyle name="Percent 2" xfId="37"/>
    <cellStyle name="Percent 3" xfId="34"/>
    <cellStyle name="Percent 4" xfId="43"/>
    <cellStyle name="Percent total" xfId="11"/>
    <cellStyle name="promoted numbers" xfId="12"/>
    <cellStyle name="promoted numbers edit" xfId="13"/>
    <cellStyle name="promoted numbers totals" xfId="14"/>
    <cellStyle name="promoted percent" xfId="15"/>
    <cellStyle name="promoted percent total" xfId="16"/>
    <cellStyle name="shade all border" xfId="17"/>
    <cellStyle name="shade B" xfId="18"/>
    <cellStyle name="shade L align left" xfId="19"/>
    <cellStyle name="shade LB" xfId="20"/>
    <cellStyle name="shade LB align left" xfId="21"/>
    <cellStyle name="shade LBR" xfId="22"/>
    <cellStyle name="shade LR" xfId="23"/>
    <cellStyle name="shade LT" xfId="24"/>
    <cellStyle name="shade LTB" xfId="25"/>
    <cellStyle name="shade LTR" xfId="26"/>
    <cellStyle name="shade R" xfId="27"/>
    <cellStyle name="shade RB" xfId="28"/>
    <cellStyle name="shade RT" xfId="29"/>
    <cellStyle name="shade RTB" xfId="30"/>
    <cellStyle name="shade TB" xfId="31"/>
    <cellStyle name="shadeT" xfId="32"/>
    <cellStyle name="white space" xfId="3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B1" zoomScale="110" zoomScaleNormal="110" workbookViewId="0">
      <pane xSplit="1" topLeftCell="C1" activePane="topRight" state="frozen"/>
      <selection activeCell="B1" sqref="B1"/>
      <selection pane="topRight" activeCell="B3" sqref="B3"/>
    </sheetView>
  </sheetViews>
  <sheetFormatPr defaultRowHeight="15" x14ac:dyDescent="0.25"/>
  <cols>
    <col min="1" max="1" width="0" style="1" hidden="1" customWidth="1"/>
    <col min="2" max="2" width="16.28515625" style="1" bestFit="1" customWidth="1"/>
    <col min="3" max="3" width="9.140625" style="1" customWidth="1"/>
    <col min="4" max="4" width="9.140625" customWidth="1"/>
    <col min="5" max="5" width="21.140625" customWidth="1"/>
    <col min="6" max="6" width="10.7109375" customWidth="1"/>
    <col min="7" max="10" width="9.140625" customWidth="1"/>
    <col min="11" max="11" width="9.140625" style="47" customWidth="1"/>
    <col min="12" max="12" width="9.140625" style="20" customWidth="1"/>
    <col min="13" max="13" width="9.140625" customWidth="1"/>
    <col min="14" max="14" width="9.140625" style="20" customWidth="1"/>
  </cols>
  <sheetData>
    <row r="1" spans="1:19" x14ac:dyDescent="0.25">
      <c r="A1" s="4"/>
      <c r="B1" s="5"/>
      <c r="C1" s="9" t="s">
        <v>0</v>
      </c>
      <c r="D1" s="7"/>
      <c r="E1" s="7"/>
      <c r="F1" s="7"/>
      <c r="G1" s="7"/>
      <c r="H1" s="23"/>
      <c r="I1" s="24" t="s">
        <v>1</v>
      </c>
      <c r="J1" s="24"/>
      <c r="K1" s="44"/>
      <c r="L1" s="30"/>
      <c r="M1" s="24" t="s">
        <v>2</v>
      </c>
      <c r="N1" s="30"/>
    </row>
    <row r="2" spans="1:19" x14ac:dyDescent="0.25">
      <c r="A2" s="4"/>
      <c r="B2" s="5"/>
      <c r="C2" s="10"/>
      <c r="D2" s="7"/>
      <c r="E2" s="7"/>
      <c r="F2" s="7"/>
      <c r="G2" s="7"/>
      <c r="H2" s="7"/>
      <c r="I2" s="7"/>
      <c r="J2" s="7"/>
      <c r="K2" s="44"/>
      <c r="L2" s="31"/>
      <c r="M2" s="7"/>
      <c r="N2" s="31"/>
    </row>
    <row r="3" spans="1:19" ht="205.5" x14ac:dyDescent="0.25">
      <c r="A3" s="6"/>
      <c r="B3" s="3"/>
      <c r="C3" s="8" t="s">
        <v>3</v>
      </c>
      <c r="D3" s="21" t="s">
        <v>4</v>
      </c>
      <c r="E3" s="49" t="s">
        <v>64</v>
      </c>
      <c r="F3" s="26" t="s">
        <v>63</v>
      </c>
      <c r="G3" s="27" t="s">
        <v>65</v>
      </c>
      <c r="H3" s="29" t="s">
        <v>67</v>
      </c>
      <c r="I3" s="28" t="s">
        <v>66</v>
      </c>
      <c r="J3" s="19" t="s">
        <v>68</v>
      </c>
      <c r="K3" s="45"/>
      <c r="L3" s="32" t="s">
        <v>60</v>
      </c>
      <c r="M3" s="54" t="s">
        <v>62</v>
      </c>
      <c r="N3" s="34" t="s">
        <v>61</v>
      </c>
    </row>
    <row r="4" spans="1:19" x14ac:dyDescent="0.25">
      <c r="A4" s="6">
        <v>3</v>
      </c>
      <c r="B4" s="13" t="s">
        <v>5</v>
      </c>
      <c r="C4" s="17">
        <v>8</v>
      </c>
      <c r="D4" s="22">
        <v>2</v>
      </c>
      <c r="E4" s="50">
        <v>10324249</v>
      </c>
      <c r="F4" s="11">
        <v>373.2</v>
      </c>
      <c r="G4" s="12">
        <v>-3.727589320263125E-2</v>
      </c>
      <c r="H4" s="36">
        <v>0.12128712871287128</v>
      </c>
      <c r="I4" s="37">
        <v>0.31435643564356436</v>
      </c>
      <c r="J4" s="38">
        <v>1</v>
      </c>
      <c r="K4" s="48"/>
      <c r="L4" s="33">
        <v>13</v>
      </c>
      <c r="M4" s="55">
        <v>0.02</v>
      </c>
      <c r="N4" s="33">
        <v>11</v>
      </c>
      <c r="Q4" s="53"/>
      <c r="S4" s="52"/>
    </row>
    <row r="5" spans="1:19" x14ac:dyDescent="0.25">
      <c r="A5" s="6">
        <v>4</v>
      </c>
      <c r="B5" s="13" t="s">
        <v>6</v>
      </c>
      <c r="C5" s="17">
        <v>2</v>
      </c>
      <c r="D5" s="22">
        <v>0</v>
      </c>
      <c r="E5" s="50">
        <v>1686325</v>
      </c>
      <c r="F5" s="11">
        <v>37</v>
      </c>
      <c r="G5" s="12">
        <v>0.1212121212121211</v>
      </c>
      <c r="H5" s="36">
        <v>0.35135135135135137</v>
      </c>
      <c r="I5" s="37">
        <v>0</v>
      </c>
      <c r="J5" s="38">
        <v>0.84375</v>
      </c>
      <c r="K5" s="48"/>
      <c r="L5" s="33">
        <v>1</v>
      </c>
      <c r="M5" s="55">
        <v>0</v>
      </c>
      <c r="N5" s="33">
        <v>2</v>
      </c>
      <c r="S5" s="52"/>
    </row>
    <row r="6" spans="1:19" x14ac:dyDescent="0.25">
      <c r="A6" s="6">
        <v>56</v>
      </c>
      <c r="B6" s="13" t="s">
        <v>7</v>
      </c>
      <c r="C6" s="17">
        <v>5</v>
      </c>
      <c r="D6" s="22">
        <v>0</v>
      </c>
      <c r="E6" s="50">
        <v>9243277</v>
      </c>
      <c r="F6" s="11">
        <v>218.4</v>
      </c>
      <c r="G6" s="12">
        <v>2.6798307475317529E-2</v>
      </c>
      <c r="H6" s="36">
        <v>0.1991869918699187</v>
      </c>
      <c r="I6" s="37">
        <v>0.27642276422764228</v>
      </c>
      <c r="J6" s="38">
        <v>0.74111675126903553</v>
      </c>
      <c r="K6" s="48"/>
      <c r="L6" s="33">
        <v>0</v>
      </c>
      <c r="M6" s="55">
        <v>0</v>
      </c>
      <c r="N6" s="33">
        <v>15</v>
      </c>
      <c r="S6" s="52"/>
    </row>
    <row r="7" spans="1:19" x14ac:dyDescent="0.25">
      <c r="A7" s="6">
        <v>5</v>
      </c>
      <c r="B7" s="13" t="s">
        <v>8</v>
      </c>
      <c r="C7" s="17">
        <v>97</v>
      </c>
      <c r="D7" s="22">
        <v>18</v>
      </c>
      <c r="E7" s="50">
        <v>724455941</v>
      </c>
      <c r="F7" s="11">
        <v>47561.600000000013</v>
      </c>
      <c r="G7" s="12">
        <v>-4.359444293837722E-3</v>
      </c>
      <c r="H7" s="36">
        <v>0.14069443867591477</v>
      </c>
      <c r="I7" s="37">
        <v>7.623458072018939E-2</v>
      </c>
      <c r="J7" s="38">
        <v>0.49990896262915929</v>
      </c>
      <c r="K7" s="48"/>
      <c r="L7" s="33">
        <v>648</v>
      </c>
      <c r="M7" s="55">
        <v>4.0000000000000001E-3</v>
      </c>
      <c r="N7" s="33">
        <v>3065</v>
      </c>
      <c r="S7" s="52"/>
    </row>
    <row r="8" spans="1:19" x14ac:dyDescent="0.25">
      <c r="A8" s="6">
        <v>6</v>
      </c>
      <c r="B8" s="13" t="s">
        <v>9</v>
      </c>
      <c r="C8" s="17">
        <v>4</v>
      </c>
      <c r="D8" s="22">
        <v>2</v>
      </c>
      <c r="E8" s="50">
        <v>8232063</v>
      </c>
      <c r="F8" s="11">
        <v>357.41999999999996</v>
      </c>
      <c r="G8" s="12">
        <v>0.2385044526837381</v>
      </c>
      <c r="H8" s="36">
        <v>0.14173228346456693</v>
      </c>
      <c r="I8" s="37">
        <v>0</v>
      </c>
      <c r="J8" s="38">
        <v>0.60606060606060608</v>
      </c>
      <c r="K8" s="48"/>
      <c r="L8" s="33">
        <v>5</v>
      </c>
      <c r="M8" s="55">
        <v>0.01</v>
      </c>
      <c r="N8" s="33">
        <v>15</v>
      </c>
      <c r="S8" s="52"/>
    </row>
    <row r="9" spans="1:19" x14ac:dyDescent="0.25">
      <c r="A9" s="6">
        <v>7</v>
      </c>
      <c r="B9" s="13" t="s">
        <v>10</v>
      </c>
      <c r="C9" s="17">
        <v>15</v>
      </c>
      <c r="D9" s="22">
        <v>0</v>
      </c>
      <c r="E9" s="50">
        <v>60527693</v>
      </c>
      <c r="F9" s="11">
        <v>1657.6</v>
      </c>
      <c r="G9" s="12">
        <v>-1.6562772909326506E-3</v>
      </c>
      <c r="H9" s="36">
        <v>9.3614718614718609E-2</v>
      </c>
      <c r="I9" s="37">
        <v>0.15854978354978355</v>
      </c>
      <c r="J9" s="38">
        <v>0.96501650165016506</v>
      </c>
      <c r="K9" s="48"/>
      <c r="L9" s="33">
        <v>29</v>
      </c>
      <c r="M9" s="55">
        <v>8.0000000000000002E-3</v>
      </c>
      <c r="N9" s="33">
        <v>93</v>
      </c>
      <c r="S9" s="52"/>
    </row>
    <row r="10" spans="1:19" x14ac:dyDescent="0.25">
      <c r="A10" s="6">
        <v>8</v>
      </c>
      <c r="B10" s="13" t="s">
        <v>11</v>
      </c>
      <c r="C10" s="17">
        <v>3</v>
      </c>
      <c r="D10" s="22">
        <v>0</v>
      </c>
      <c r="E10" s="50">
        <v>3853752</v>
      </c>
      <c r="F10" s="11">
        <v>123</v>
      </c>
      <c r="G10" s="12">
        <v>-0.10998552821997098</v>
      </c>
      <c r="H10" s="36">
        <v>8.9552238805970144E-2</v>
      </c>
      <c r="I10" s="37">
        <v>0.26119402985074625</v>
      </c>
      <c r="J10" s="38">
        <v>0.5130434782608696</v>
      </c>
      <c r="K10" s="48"/>
      <c r="L10" s="33">
        <v>2</v>
      </c>
      <c r="M10" s="55">
        <v>2.9000000000000001E-2</v>
      </c>
      <c r="N10" s="33">
        <v>6</v>
      </c>
      <c r="S10" s="52"/>
    </row>
    <row r="11" spans="1:19" x14ac:dyDescent="0.25">
      <c r="A11" s="6">
        <v>9</v>
      </c>
      <c r="B11" s="13" t="s">
        <v>12</v>
      </c>
      <c r="C11" s="17">
        <v>5</v>
      </c>
      <c r="D11" s="22">
        <v>0</v>
      </c>
      <c r="E11" s="50">
        <v>4835411</v>
      </c>
      <c r="F11" s="11">
        <v>169.2</v>
      </c>
      <c r="G11" s="12">
        <v>0.15494880546075085</v>
      </c>
      <c r="H11" s="36">
        <v>0.16860465116279069</v>
      </c>
      <c r="I11" s="37">
        <v>0</v>
      </c>
      <c r="J11" s="38">
        <v>0.54193548387096779</v>
      </c>
      <c r="K11" s="48"/>
      <c r="L11" s="33">
        <v>1</v>
      </c>
      <c r="M11" s="55">
        <v>0</v>
      </c>
      <c r="N11" s="33">
        <v>10</v>
      </c>
      <c r="S11" s="52"/>
    </row>
    <row r="12" spans="1:19" x14ac:dyDescent="0.25">
      <c r="A12" s="6">
        <v>10</v>
      </c>
      <c r="B12" s="13" t="s">
        <v>13</v>
      </c>
      <c r="C12" s="17">
        <v>4</v>
      </c>
      <c r="D12" s="22">
        <v>0</v>
      </c>
      <c r="E12" s="50">
        <v>3909428</v>
      </c>
      <c r="F12" s="11">
        <v>276.2</v>
      </c>
      <c r="G12" s="12">
        <v>-4.2800207936232959E-2</v>
      </c>
      <c r="H12" s="36">
        <v>4.5161290322580643E-2</v>
      </c>
      <c r="I12" s="37">
        <v>0</v>
      </c>
      <c r="J12" s="38">
        <v>0.46923076923076923</v>
      </c>
      <c r="K12" s="48"/>
      <c r="L12" s="33">
        <v>8</v>
      </c>
      <c r="M12" s="55">
        <v>0</v>
      </c>
      <c r="N12" s="33">
        <v>13</v>
      </c>
      <c r="S12" s="52"/>
    </row>
    <row r="13" spans="1:19" x14ac:dyDescent="0.25">
      <c r="A13" s="6">
        <v>11</v>
      </c>
      <c r="B13" s="13" t="s">
        <v>14</v>
      </c>
      <c r="C13" s="17">
        <v>5</v>
      </c>
      <c r="D13" s="22">
        <v>3</v>
      </c>
      <c r="E13" s="50">
        <v>7937172</v>
      </c>
      <c r="F13" s="11">
        <v>437.55</v>
      </c>
      <c r="G13" s="12">
        <v>-1.4016269689253402E-2</v>
      </c>
      <c r="H13" s="36">
        <v>0.11085972850678733</v>
      </c>
      <c r="I13" s="37">
        <v>0</v>
      </c>
      <c r="J13" s="38">
        <v>0.42718446601941745</v>
      </c>
      <c r="K13" s="48"/>
      <c r="L13" s="33">
        <v>8</v>
      </c>
      <c r="M13" s="55">
        <v>7.0000000000000001E-3</v>
      </c>
      <c r="N13" s="33">
        <v>29</v>
      </c>
      <c r="S13" s="52"/>
    </row>
    <row r="14" spans="1:19" x14ac:dyDescent="0.25">
      <c r="A14" s="6">
        <v>12</v>
      </c>
      <c r="B14" s="13" t="s">
        <v>15</v>
      </c>
      <c r="C14" s="17">
        <v>3</v>
      </c>
      <c r="D14" s="22">
        <v>1</v>
      </c>
      <c r="E14" s="50">
        <v>6801708</v>
      </c>
      <c r="F14" s="11">
        <v>327</v>
      </c>
      <c r="G14" s="12">
        <v>4.6701450017605062E-2</v>
      </c>
      <c r="H14" s="36">
        <v>0.11174785100286533</v>
      </c>
      <c r="I14" s="37">
        <v>0.25501432664756446</v>
      </c>
      <c r="J14" s="38">
        <v>0.58709677419354833</v>
      </c>
      <c r="K14" s="48"/>
      <c r="L14" s="33">
        <v>1</v>
      </c>
      <c r="M14" s="55">
        <v>5.0000000000000001E-3</v>
      </c>
      <c r="N14" s="33">
        <v>24</v>
      </c>
      <c r="S14" s="52"/>
    </row>
    <row r="15" spans="1:19" x14ac:dyDescent="0.25">
      <c r="A15" s="6">
        <v>13</v>
      </c>
      <c r="B15" s="13" t="s">
        <v>16</v>
      </c>
      <c r="C15" s="17">
        <v>4</v>
      </c>
      <c r="D15" s="22">
        <v>1</v>
      </c>
      <c r="E15" s="50">
        <v>7785385</v>
      </c>
      <c r="F15" s="11">
        <v>564.44999999999993</v>
      </c>
      <c r="G15" s="12">
        <v>-2.2625634136427264E-3</v>
      </c>
      <c r="H15" s="36">
        <v>0.11805555555555555</v>
      </c>
      <c r="I15" s="37">
        <v>9.8958333333333329E-2</v>
      </c>
      <c r="J15" s="38">
        <v>0.34758364312267659</v>
      </c>
      <c r="K15" s="48"/>
      <c r="L15" s="33">
        <v>3</v>
      </c>
      <c r="M15" s="55">
        <v>1.4E-2</v>
      </c>
      <c r="N15" s="33">
        <v>27</v>
      </c>
      <c r="S15" s="52"/>
    </row>
    <row r="16" spans="1:19" x14ac:dyDescent="0.25">
      <c r="A16" s="6">
        <v>14</v>
      </c>
      <c r="B16" s="13" t="s">
        <v>17</v>
      </c>
      <c r="C16" s="17">
        <v>6</v>
      </c>
      <c r="D16" s="22">
        <v>3</v>
      </c>
      <c r="E16" s="50">
        <v>12456920</v>
      </c>
      <c r="F16" s="11">
        <v>806.37</v>
      </c>
      <c r="G16" s="12">
        <v>-3.9566931478459799E-2</v>
      </c>
      <c r="H16" s="36">
        <v>0.12024539877300613</v>
      </c>
      <c r="I16" s="37">
        <v>4.9079754601226997E-3</v>
      </c>
      <c r="J16" s="38">
        <v>0.39783491204330174</v>
      </c>
      <c r="K16" s="48"/>
      <c r="L16" s="33">
        <v>11</v>
      </c>
      <c r="M16" s="55">
        <v>1.4E-2</v>
      </c>
      <c r="N16" s="33">
        <v>41</v>
      </c>
      <c r="S16" s="52"/>
    </row>
    <row r="17" spans="1:19" x14ac:dyDescent="0.25">
      <c r="A17" s="6">
        <v>2</v>
      </c>
      <c r="B17" s="14" t="s">
        <v>18</v>
      </c>
      <c r="C17" s="17">
        <v>4</v>
      </c>
      <c r="D17" s="22">
        <v>3</v>
      </c>
      <c r="E17" s="50">
        <v>10345157</v>
      </c>
      <c r="F17" s="11">
        <v>889.84</v>
      </c>
      <c r="G17" s="12">
        <v>3.5661080074487872E-2</v>
      </c>
      <c r="H17" s="36">
        <v>6.0810810810810814E-2</v>
      </c>
      <c r="I17" s="37">
        <v>0</v>
      </c>
      <c r="J17" s="38">
        <v>4.7503045066991476E-2</v>
      </c>
      <c r="K17" s="48"/>
      <c r="L17" s="33">
        <v>29</v>
      </c>
      <c r="M17" s="55">
        <v>0.02</v>
      </c>
      <c r="N17" s="33">
        <v>25</v>
      </c>
      <c r="S17" s="52"/>
    </row>
    <row r="18" spans="1:19" x14ac:dyDescent="0.25">
      <c r="A18" s="6">
        <v>15</v>
      </c>
      <c r="B18" s="13" t="s">
        <v>19</v>
      </c>
      <c r="C18" s="17">
        <v>3</v>
      </c>
      <c r="D18" s="22">
        <v>0</v>
      </c>
      <c r="E18" s="50">
        <v>12321045</v>
      </c>
      <c r="F18" s="11">
        <v>468.1</v>
      </c>
      <c r="G18" s="12">
        <v>-4.4303797468354444E-2</v>
      </c>
      <c r="H18" s="36">
        <v>0.21367521367521367</v>
      </c>
      <c r="I18" s="37">
        <v>0.54273504273504269</v>
      </c>
      <c r="J18" s="38">
        <v>0.72535211267605637</v>
      </c>
      <c r="K18" s="48"/>
      <c r="L18" s="33">
        <v>5</v>
      </c>
      <c r="M18" s="55">
        <v>7.0000000000000001E-3</v>
      </c>
      <c r="N18" s="33">
        <v>32</v>
      </c>
      <c r="S18" s="52"/>
    </row>
    <row r="19" spans="1:19" x14ac:dyDescent="0.25">
      <c r="A19" s="6">
        <v>16</v>
      </c>
      <c r="B19" s="13" t="s">
        <v>20</v>
      </c>
      <c r="C19" s="17">
        <v>35</v>
      </c>
      <c r="D19" s="22">
        <v>8</v>
      </c>
      <c r="E19" s="50">
        <v>240629856</v>
      </c>
      <c r="F19" s="11">
        <v>13770.11</v>
      </c>
      <c r="G19" s="12">
        <v>-2.0798444667731841E-2</v>
      </c>
      <c r="H19" s="36">
        <v>0.15391260528399683</v>
      </c>
      <c r="I19" s="37">
        <v>3.0091426103232309E-2</v>
      </c>
      <c r="J19" s="38">
        <v>0.31412829594647779</v>
      </c>
      <c r="K19" s="48"/>
      <c r="L19" s="33">
        <v>256</v>
      </c>
      <c r="M19" s="55">
        <v>3.0000000000000001E-3</v>
      </c>
      <c r="N19" s="33">
        <v>776</v>
      </c>
      <c r="S19" s="52"/>
    </row>
    <row r="20" spans="1:19" x14ac:dyDescent="0.25">
      <c r="A20" s="6">
        <v>17</v>
      </c>
      <c r="B20" s="13" t="s">
        <v>21</v>
      </c>
      <c r="C20" s="17">
        <v>4</v>
      </c>
      <c r="D20" s="22">
        <v>3</v>
      </c>
      <c r="E20" s="50">
        <v>25413608</v>
      </c>
      <c r="F20" s="11">
        <v>4146.2000000000007</v>
      </c>
      <c r="G20" s="12">
        <v>4.0323774491969777E-2</v>
      </c>
      <c r="H20" s="36">
        <v>5.4972627737226276E-2</v>
      </c>
      <c r="I20" s="37">
        <v>7.527372262773723E-3</v>
      </c>
      <c r="J20" s="38">
        <v>0.49280575539568344</v>
      </c>
      <c r="K20" s="48"/>
      <c r="L20" s="33">
        <v>26</v>
      </c>
      <c r="M20" s="55">
        <v>4.0000000000000001E-3</v>
      </c>
      <c r="N20" s="33">
        <v>290</v>
      </c>
      <c r="S20" s="52"/>
    </row>
    <row r="21" spans="1:19" x14ac:dyDescent="0.25">
      <c r="A21" s="6">
        <v>18</v>
      </c>
      <c r="B21" s="13" t="s">
        <v>22</v>
      </c>
      <c r="C21" s="17">
        <v>3</v>
      </c>
      <c r="D21" s="22">
        <v>1</v>
      </c>
      <c r="E21" s="50">
        <v>5557689</v>
      </c>
      <c r="F21" s="11">
        <v>268.14000000000004</v>
      </c>
      <c r="G21" s="12">
        <v>-1.0005538120730906E-2</v>
      </c>
      <c r="H21" s="36">
        <v>0.15714285714285714</v>
      </c>
      <c r="I21" s="37">
        <v>0.1357142857142857</v>
      </c>
      <c r="J21" s="38">
        <v>0.43846153846153846</v>
      </c>
      <c r="K21" s="48"/>
      <c r="L21" s="33">
        <v>1</v>
      </c>
      <c r="M21" s="55">
        <v>0</v>
      </c>
      <c r="N21" s="33">
        <v>19</v>
      </c>
      <c r="S21" s="52"/>
    </row>
    <row r="22" spans="1:19" x14ac:dyDescent="0.25">
      <c r="A22" s="6">
        <v>19</v>
      </c>
      <c r="B22" s="13" t="s">
        <v>23</v>
      </c>
      <c r="C22" s="17">
        <v>2</v>
      </c>
      <c r="D22" s="22">
        <v>1</v>
      </c>
      <c r="E22" s="50">
        <v>4327216</v>
      </c>
      <c r="F22" s="11">
        <v>112.2</v>
      </c>
      <c r="G22" s="12">
        <v>0.10216110019646374</v>
      </c>
      <c r="H22" s="36">
        <v>0.24786324786324787</v>
      </c>
      <c r="I22" s="37">
        <v>0.11965811965811966</v>
      </c>
      <c r="J22" s="38">
        <v>0.59803921568627449</v>
      </c>
      <c r="K22" s="48"/>
      <c r="L22" s="33">
        <v>2</v>
      </c>
      <c r="M22" s="55">
        <v>0</v>
      </c>
      <c r="N22" s="33">
        <v>6</v>
      </c>
      <c r="S22" s="52"/>
    </row>
    <row r="23" spans="1:19" x14ac:dyDescent="0.25">
      <c r="A23" s="6">
        <v>20</v>
      </c>
      <c r="B23" s="13" t="s">
        <v>24</v>
      </c>
      <c r="C23" s="17">
        <v>2</v>
      </c>
      <c r="D23" s="22">
        <v>0</v>
      </c>
      <c r="E23" s="50">
        <v>2215110</v>
      </c>
      <c r="F23" s="11">
        <v>70</v>
      </c>
      <c r="G23" s="12">
        <v>7.526881720430123E-2</v>
      </c>
      <c r="H23" s="36">
        <v>0.21249999999999999</v>
      </c>
      <c r="I23" s="37">
        <v>0.41249999999999998</v>
      </c>
      <c r="J23" s="38">
        <v>0.83870967741935487</v>
      </c>
      <c r="K23" s="48"/>
      <c r="L23" s="33">
        <v>1</v>
      </c>
      <c r="M23" s="55">
        <v>0</v>
      </c>
      <c r="N23" s="33">
        <v>2</v>
      </c>
      <c r="S23" s="52"/>
    </row>
    <row r="24" spans="1:19" x14ac:dyDescent="0.25">
      <c r="A24" s="6">
        <v>21</v>
      </c>
      <c r="B24" s="13" t="s">
        <v>25</v>
      </c>
      <c r="C24" s="17">
        <v>8</v>
      </c>
      <c r="D24" s="22">
        <v>0</v>
      </c>
      <c r="E24" s="50">
        <v>8158663</v>
      </c>
      <c r="F24" s="11">
        <v>314.05</v>
      </c>
      <c r="G24" s="12">
        <v>0.2037178995783826</v>
      </c>
      <c r="H24" s="36">
        <v>9.6096096096096095E-2</v>
      </c>
      <c r="I24" s="37">
        <v>0.13813813813813813</v>
      </c>
      <c r="J24" s="38">
        <v>0.61056105610561051</v>
      </c>
      <c r="K24" s="48"/>
      <c r="L24" s="33">
        <v>3</v>
      </c>
      <c r="M24" s="55">
        <v>0.01</v>
      </c>
      <c r="N24" s="33">
        <v>13</v>
      </c>
      <c r="S24" s="52"/>
    </row>
    <row r="25" spans="1:19" x14ac:dyDescent="0.25">
      <c r="A25" s="6">
        <v>22</v>
      </c>
      <c r="B25" s="13" t="s">
        <v>26</v>
      </c>
      <c r="C25" s="17">
        <v>14</v>
      </c>
      <c r="D25" s="22">
        <v>3</v>
      </c>
      <c r="E25" s="50">
        <v>82768837</v>
      </c>
      <c r="F25" s="11">
        <v>4807.6499999999996</v>
      </c>
      <c r="G25" s="12">
        <v>-8.3271108617540834E-3</v>
      </c>
      <c r="H25" s="36">
        <v>0.16974859754830668</v>
      </c>
      <c r="I25" s="37">
        <v>0</v>
      </c>
      <c r="J25" s="38">
        <v>0.25799138517343007</v>
      </c>
      <c r="K25" s="48"/>
      <c r="L25" s="33">
        <v>84</v>
      </c>
      <c r="M25" s="55">
        <v>5.0000000000000001E-3</v>
      </c>
      <c r="N25" s="33">
        <v>310</v>
      </c>
      <c r="S25" s="52"/>
    </row>
    <row r="26" spans="1:19" x14ac:dyDescent="0.25">
      <c r="A26" s="6">
        <v>23</v>
      </c>
      <c r="B26" s="15" t="s">
        <v>27</v>
      </c>
      <c r="C26" s="17">
        <v>1</v>
      </c>
      <c r="D26" s="22">
        <v>0</v>
      </c>
      <c r="E26" s="50">
        <v>3266052</v>
      </c>
      <c r="F26" s="11">
        <v>109.7</v>
      </c>
      <c r="G26" s="12">
        <v>5.4807692307692335E-2</v>
      </c>
      <c r="H26" s="36">
        <v>0.10810810810810811</v>
      </c>
      <c r="I26" s="37">
        <v>0.10810810810810811</v>
      </c>
      <c r="J26" s="38">
        <v>0.49494949494949497</v>
      </c>
      <c r="K26" s="48"/>
      <c r="L26" s="33">
        <v>1</v>
      </c>
      <c r="M26" s="55">
        <v>1.4E-2</v>
      </c>
      <c r="N26" s="33">
        <v>5</v>
      </c>
      <c r="S26" s="52"/>
    </row>
    <row r="27" spans="1:19" x14ac:dyDescent="0.25">
      <c r="A27" s="6">
        <v>55</v>
      </c>
      <c r="B27" s="13" t="s">
        <v>28</v>
      </c>
      <c r="C27" s="17">
        <v>1</v>
      </c>
      <c r="D27" s="22">
        <v>1</v>
      </c>
      <c r="E27" s="50">
        <v>8245736</v>
      </c>
      <c r="F27" s="11">
        <v>317.14999999999998</v>
      </c>
      <c r="G27" s="12">
        <v>1.4209030628353769E-3</v>
      </c>
      <c r="H27" s="36">
        <v>0.1076923076923077</v>
      </c>
      <c r="I27" s="37">
        <v>0.34769230769230769</v>
      </c>
      <c r="J27" s="38">
        <v>0.96245733788395904</v>
      </c>
      <c r="K27" s="48"/>
      <c r="L27" s="33">
        <v>8</v>
      </c>
      <c r="M27" s="55">
        <v>3.5999999999999997E-2</v>
      </c>
      <c r="N27" s="33">
        <v>8</v>
      </c>
      <c r="S27" s="52"/>
    </row>
    <row r="28" spans="1:19" x14ac:dyDescent="0.25">
      <c r="A28" s="6">
        <v>24</v>
      </c>
      <c r="B28" s="13" t="s">
        <v>29</v>
      </c>
      <c r="C28" s="17">
        <v>43</v>
      </c>
      <c r="D28" s="22">
        <v>7</v>
      </c>
      <c r="E28" s="50">
        <v>164055936</v>
      </c>
      <c r="F28" s="11">
        <v>8827.8700000000008</v>
      </c>
      <c r="G28" s="12">
        <v>7.6878998050344816E-3</v>
      </c>
      <c r="H28" s="36">
        <v>0.16131147540983606</v>
      </c>
      <c r="I28" s="37">
        <v>4.4043715846994534E-2</v>
      </c>
      <c r="J28" s="38">
        <v>0.3785568495617721</v>
      </c>
      <c r="K28" s="48"/>
      <c r="L28" s="33">
        <v>118</v>
      </c>
      <c r="M28" s="55">
        <v>3.0000000000000001E-3</v>
      </c>
      <c r="N28" s="33">
        <v>644</v>
      </c>
      <c r="S28" s="52"/>
    </row>
    <row r="29" spans="1:19" x14ac:dyDescent="0.25">
      <c r="A29" s="6">
        <v>25</v>
      </c>
      <c r="B29" s="13" t="s">
        <v>30</v>
      </c>
      <c r="C29" s="17">
        <v>10</v>
      </c>
      <c r="D29" s="22">
        <v>1</v>
      </c>
      <c r="E29" s="50">
        <v>41553217</v>
      </c>
      <c r="F29" s="11">
        <v>2226.1499999999996</v>
      </c>
      <c r="G29" s="12">
        <v>7.5310815520179819E-3</v>
      </c>
      <c r="H29" s="36">
        <v>9.7817299919159259E-2</v>
      </c>
      <c r="I29" s="37">
        <v>0</v>
      </c>
      <c r="J29" s="38">
        <v>0.36547085201793722</v>
      </c>
      <c r="K29" s="48"/>
      <c r="L29" s="33">
        <v>45</v>
      </c>
      <c r="M29" s="55">
        <v>1.2E-2</v>
      </c>
      <c r="N29" s="33">
        <v>170</v>
      </c>
      <c r="S29" s="52"/>
    </row>
    <row r="30" spans="1:19" x14ac:dyDescent="0.25">
      <c r="A30" s="6">
        <v>27</v>
      </c>
      <c r="B30" s="13" t="s">
        <v>31</v>
      </c>
      <c r="C30" s="17">
        <v>1</v>
      </c>
      <c r="D30" s="22">
        <v>1</v>
      </c>
      <c r="E30" s="50">
        <v>3924884</v>
      </c>
      <c r="F30" s="11">
        <v>122.94999999999999</v>
      </c>
      <c r="G30" s="12">
        <v>-9.8276494316098306E-2</v>
      </c>
      <c r="H30" s="36">
        <v>0.17886178861788618</v>
      </c>
      <c r="I30" s="37">
        <v>0.25203252032520324</v>
      </c>
      <c r="J30" s="38">
        <v>0.75454545454545452</v>
      </c>
      <c r="K30" s="48"/>
      <c r="L30" s="33">
        <v>0</v>
      </c>
      <c r="M30" s="55">
        <v>2.7E-2</v>
      </c>
      <c r="N30" s="33">
        <v>12</v>
      </c>
      <c r="S30" s="52"/>
    </row>
    <row r="31" spans="1:19" x14ac:dyDescent="0.25">
      <c r="A31" s="6">
        <v>28</v>
      </c>
      <c r="B31" s="15" t="s">
        <v>32</v>
      </c>
      <c r="C31" s="17">
        <v>14</v>
      </c>
      <c r="D31" s="22">
        <v>2</v>
      </c>
      <c r="E31" s="50">
        <v>52055469</v>
      </c>
      <c r="F31" s="11">
        <v>2443.61</v>
      </c>
      <c r="G31" s="12">
        <v>-1.5871801274254693E-2</v>
      </c>
      <c r="H31" s="36">
        <v>0.124343964473153</v>
      </c>
      <c r="I31" s="37">
        <v>0.16431166733952363</v>
      </c>
      <c r="J31" s="38">
        <v>0.44341290893015028</v>
      </c>
      <c r="K31" s="48"/>
      <c r="L31" s="33">
        <v>15</v>
      </c>
      <c r="M31" s="55">
        <v>6.0000000000000001E-3</v>
      </c>
      <c r="N31" s="33">
        <v>205</v>
      </c>
      <c r="S31" s="52"/>
    </row>
    <row r="32" spans="1:19" x14ac:dyDescent="0.25">
      <c r="A32" s="6">
        <v>29</v>
      </c>
      <c r="B32" s="15" t="s">
        <v>33</v>
      </c>
      <c r="C32" s="17">
        <v>9</v>
      </c>
      <c r="D32" s="22">
        <v>0</v>
      </c>
      <c r="E32" s="50">
        <v>10082178</v>
      </c>
      <c r="F32" s="11">
        <v>345.90000000000003</v>
      </c>
      <c r="G32" s="12">
        <v>3.8426898829180489E-2</v>
      </c>
      <c r="H32" s="36">
        <v>0.12661498708010335</v>
      </c>
      <c r="I32" s="37">
        <v>7.4935400516795869E-2</v>
      </c>
      <c r="J32" s="38">
        <v>0.92508143322475567</v>
      </c>
      <c r="K32" s="48"/>
      <c r="L32" s="33">
        <v>13</v>
      </c>
      <c r="M32" s="55">
        <v>5.8999999999999997E-2</v>
      </c>
      <c r="N32" s="33">
        <v>20</v>
      </c>
      <c r="S32" s="52"/>
    </row>
    <row r="33" spans="1:19" x14ac:dyDescent="0.25">
      <c r="A33" s="6">
        <v>30</v>
      </c>
      <c r="B33" s="15" t="s">
        <v>34</v>
      </c>
      <c r="C33" s="17">
        <v>14</v>
      </c>
      <c r="D33" s="22">
        <v>0</v>
      </c>
      <c r="E33" s="50">
        <v>15176123</v>
      </c>
      <c r="F33" s="11">
        <v>316.05</v>
      </c>
      <c r="G33" s="12">
        <v>4.1007905138339851E-2</v>
      </c>
      <c r="H33" s="36">
        <v>0.13988095238095238</v>
      </c>
      <c r="I33" s="37">
        <v>0.38392857142857145</v>
      </c>
      <c r="J33" s="38">
        <v>0.64965986394557829</v>
      </c>
      <c r="K33" s="48"/>
      <c r="L33" s="33">
        <v>4</v>
      </c>
      <c r="M33" s="55">
        <v>1.4E-2</v>
      </c>
      <c r="N33" s="33">
        <v>30</v>
      </c>
      <c r="S33" s="52"/>
    </row>
    <row r="34" spans="1:19" x14ac:dyDescent="0.25">
      <c r="A34" s="6">
        <v>31</v>
      </c>
      <c r="B34" s="13" t="s">
        <v>35</v>
      </c>
      <c r="C34" s="17">
        <v>28</v>
      </c>
      <c r="D34" s="22">
        <v>28</v>
      </c>
      <c r="E34" s="50">
        <v>122643864</v>
      </c>
      <c r="F34" s="11">
        <v>4109.3999999999996</v>
      </c>
      <c r="G34" s="12">
        <v>5.1118992295462462E-3</v>
      </c>
      <c r="H34" s="36">
        <v>0.1117852975495916</v>
      </c>
      <c r="I34" s="37">
        <v>0.18226371061843641</v>
      </c>
      <c r="J34" s="38">
        <v>0.84487753489597051</v>
      </c>
      <c r="K34" s="48"/>
      <c r="L34" s="33">
        <v>134</v>
      </c>
      <c r="M34" s="55">
        <v>1.7000000000000001E-2</v>
      </c>
      <c r="N34" s="33">
        <v>196</v>
      </c>
      <c r="S34" s="52"/>
    </row>
    <row r="35" spans="1:19" x14ac:dyDescent="0.25">
      <c r="A35" s="6">
        <v>32</v>
      </c>
      <c r="B35" s="13" t="s">
        <v>36</v>
      </c>
      <c r="C35" s="17">
        <v>10</v>
      </c>
      <c r="D35" s="22">
        <v>0</v>
      </c>
      <c r="E35" s="50">
        <v>55802690</v>
      </c>
      <c r="F35" s="11">
        <v>2019.1499999999999</v>
      </c>
      <c r="G35" s="12">
        <v>3.3579893015279749E-2</v>
      </c>
      <c r="H35" s="36">
        <v>0.14556962025316456</v>
      </c>
      <c r="I35" s="37">
        <v>7.108081791626096E-2</v>
      </c>
      <c r="J35" s="38">
        <v>0.88835470085470081</v>
      </c>
      <c r="K35" s="48"/>
      <c r="L35" s="33">
        <v>61</v>
      </c>
      <c r="M35" s="55">
        <v>1.7999999999999999E-2</v>
      </c>
      <c r="N35" s="33">
        <v>96</v>
      </c>
      <c r="S35" s="52"/>
    </row>
    <row r="36" spans="1:19" x14ac:dyDescent="0.25">
      <c r="A36" s="6">
        <v>33</v>
      </c>
      <c r="B36" s="15" t="s">
        <v>37</v>
      </c>
      <c r="C36" s="17">
        <v>45</v>
      </c>
      <c r="D36" s="22">
        <v>8</v>
      </c>
      <c r="E36" s="50">
        <v>270366855</v>
      </c>
      <c r="F36" s="11">
        <v>17757.440000000002</v>
      </c>
      <c r="G36" s="12">
        <v>1.6074719723789377E-2</v>
      </c>
      <c r="H36" s="36">
        <v>0.14486888063425182</v>
      </c>
      <c r="I36" s="37">
        <v>5.0950823307645395E-2</v>
      </c>
      <c r="J36" s="38">
        <v>0.34100405740931389</v>
      </c>
      <c r="K36" s="48"/>
      <c r="L36" s="33">
        <v>219</v>
      </c>
      <c r="M36" s="55">
        <v>7.0000000000000001E-3</v>
      </c>
      <c r="N36" s="33">
        <v>1132</v>
      </c>
      <c r="S36" s="52"/>
    </row>
    <row r="37" spans="1:19" x14ac:dyDescent="0.25">
      <c r="A37" s="6">
        <v>98</v>
      </c>
      <c r="B37" s="13" t="s">
        <v>38</v>
      </c>
      <c r="C37" s="17">
        <v>1</v>
      </c>
      <c r="D37" s="22">
        <v>1</v>
      </c>
      <c r="E37" s="51"/>
      <c r="F37" s="11">
        <v>416.84999999999997</v>
      </c>
      <c r="G37" s="12">
        <v>4.0434294271808335E-2</v>
      </c>
      <c r="H37" s="36">
        <v>1.4251781472684086E-2</v>
      </c>
      <c r="I37" s="37">
        <v>0.28028503562945367</v>
      </c>
      <c r="J37" s="38">
        <v>0.71971496437054627</v>
      </c>
      <c r="K37" s="48"/>
      <c r="L37" s="33">
        <v>0</v>
      </c>
      <c r="M37" s="56" t="s">
        <v>70</v>
      </c>
      <c r="N37" s="33">
        <v>95</v>
      </c>
    </row>
    <row r="38" spans="1:19" x14ac:dyDescent="0.25">
      <c r="A38" s="6">
        <v>34</v>
      </c>
      <c r="B38" s="13" t="s">
        <v>39</v>
      </c>
      <c r="C38" s="17">
        <v>2</v>
      </c>
      <c r="D38" s="22">
        <v>0</v>
      </c>
      <c r="E38" s="50">
        <v>7773847</v>
      </c>
      <c r="F38" s="11">
        <v>977.85</v>
      </c>
      <c r="G38" s="12">
        <v>9.00122617322483E-2</v>
      </c>
      <c r="H38" s="36">
        <v>0.12692307692307692</v>
      </c>
      <c r="I38" s="37">
        <v>1.3461538461538462E-2</v>
      </c>
      <c r="J38" s="38">
        <v>5.6935817805383024E-2</v>
      </c>
      <c r="K38" s="48"/>
      <c r="L38" s="33">
        <v>169</v>
      </c>
      <c r="M38" s="55">
        <v>2.1000000000000001E-2</v>
      </c>
      <c r="N38" s="33">
        <v>139</v>
      </c>
      <c r="S38" s="52"/>
    </row>
    <row r="39" spans="1:19" x14ac:dyDescent="0.25">
      <c r="A39" s="6">
        <v>35</v>
      </c>
      <c r="B39" s="13" t="s">
        <v>40</v>
      </c>
      <c r="C39" s="17">
        <v>5</v>
      </c>
      <c r="D39" s="22">
        <v>1</v>
      </c>
      <c r="E39" s="50">
        <v>14478228</v>
      </c>
      <c r="F39" s="11">
        <v>699.35</v>
      </c>
      <c r="G39" s="12">
        <v>-9.6296820788783766E-3</v>
      </c>
      <c r="H39" s="36">
        <v>8.7142857142857147E-2</v>
      </c>
      <c r="I39" s="37">
        <v>0.33714285714285713</v>
      </c>
      <c r="J39" s="38">
        <v>0.39191290824261277</v>
      </c>
      <c r="K39" s="48"/>
      <c r="L39" s="33">
        <v>3</v>
      </c>
      <c r="M39" s="55">
        <v>1.2E-2</v>
      </c>
      <c r="N39" s="33">
        <v>44</v>
      </c>
      <c r="S39" s="52"/>
    </row>
    <row r="40" spans="1:19" x14ac:dyDescent="0.25">
      <c r="A40" s="6">
        <v>36</v>
      </c>
      <c r="B40" s="13" t="s">
        <v>41</v>
      </c>
      <c r="C40" s="17">
        <v>11</v>
      </c>
      <c r="D40" s="22">
        <v>0</v>
      </c>
      <c r="E40" s="50">
        <v>69810755</v>
      </c>
      <c r="F40" s="11">
        <v>1738.5600000000002</v>
      </c>
      <c r="G40" s="12">
        <v>4.5124945832732966E-3</v>
      </c>
      <c r="H40" s="36">
        <v>9.3703520079325725E-2</v>
      </c>
      <c r="I40" s="37">
        <v>0</v>
      </c>
      <c r="J40" s="38">
        <v>0.50375939849624063</v>
      </c>
      <c r="K40" s="48"/>
      <c r="L40" s="33">
        <v>63</v>
      </c>
      <c r="M40" s="55">
        <v>2E-3</v>
      </c>
      <c r="N40" s="33">
        <v>92</v>
      </c>
      <c r="S40" s="52"/>
    </row>
    <row r="41" spans="1:19" x14ac:dyDescent="0.25">
      <c r="A41" s="6">
        <v>37</v>
      </c>
      <c r="B41" s="13" t="s">
        <v>42</v>
      </c>
      <c r="C41" s="17">
        <v>13</v>
      </c>
      <c r="D41" s="22">
        <v>0</v>
      </c>
      <c r="E41" s="50">
        <v>64261981</v>
      </c>
      <c r="F41" s="11">
        <v>1941.6199999999997</v>
      </c>
      <c r="G41" s="12">
        <v>2.8177143734676058E-2</v>
      </c>
      <c r="H41" s="36">
        <v>0.13358419567262464</v>
      </c>
      <c r="I41" s="37">
        <v>0.40404515522107243</v>
      </c>
      <c r="J41" s="38">
        <v>0.74957603165630304</v>
      </c>
      <c r="K41" s="48"/>
      <c r="L41" s="33">
        <v>35</v>
      </c>
      <c r="M41" s="55">
        <v>0</v>
      </c>
      <c r="N41" s="33">
        <v>117</v>
      </c>
    </row>
    <row r="42" spans="1:19" x14ac:dyDescent="0.25">
      <c r="A42" s="6">
        <v>38</v>
      </c>
      <c r="B42" s="13" t="s">
        <v>43</v>
      </c>
      <c r="C42" s="17">
        <v>1</v>
      </c>
      <c r="D42" s="22">
        <v>0</v>
      </c>
      <c r="E42" s="50">
        <v>496891</v>
      </c>
      <c r="F42" s="11">
        <v>11.35</v>
      </c>
      <c r="G42" s="12">
        <v>1.3392857142857206E-2</v>
      </c>
      <c r="H42" s="36">
        <v>0.23076923076923078</v>
      </c>
      <c r="I42" s="37">
        <v>0.76923076923076927</v>
      </c>
      <c r="J42" s="38">
        <v>1</v>
      </c>
      <c r="K42" s="48"/>
      <c r="L42" s="33">
        <v>0</v>
      </c>
      <c r="M42" s="55">
        <v>0</v>
      </c>
      <c r="N42" s="33">
        <v>2</v>
      </c>
      <c r="S42" s="52"/>
    </row>
    <row r="43" spans="1:19" x14ac:dyDescent="0.25">
      <c r="A43" s="6">
        <v>39</v>
      </c>
      <c r="B43" s="13" t="s">
        <v>44</v>
      </c>
      <c r="C43" s="17">
        <v>3</v>
      </c>
      <c r="D43" s="22">
        <v>1</v>
      </c>
      <c r="E43" s="50">
        <v>9745438</v>
      </c>
      <c r="F43" s="11">
        <v>431.84999999999997</v>
      </c>
      <c r="G43" s="12">
        <v>3.7187681580475029E-3</v>
      </c>
      <c r="H43" s="36">
        <v>0.15</v>
      </c>
      <c r="I43" s="37">
        <v>0.19318181818181818</v>
      </c>
      <c r="J43" s="38">
        <v>0.51715686274509809</v>
      </c>
      <c r="K43" s="48"/>
      <c r="L43" s="33">
        <v>3</v>
      </c>
      <c r="M43" s="55">
        <v>4.0000000000000001E-3</v>
      </c>
      <c r="N43" s="33">
        <v>31</v>
      </c>
      <c r="S43" s="52"/>
    </row>
    <row r="44" spans="1:19" x14ac:dyDescent="0.25">
      <c r="A44" s="6">
        <v>40</v>
      </c>
      <c r="B44" s="13" t="s">
        <v>45</v>
      </c>
      <c r="C44" s="17">
        <v>2</v>
      </c>
      <c r="D44" s="22">
        <v>0</v>
      </c>
      <c r="E44" s="50">
        <v>2825738</v>
      </c>
      <c r="F44" s="11">
        <v>82.1</v>
      </c>
      <c r="G44" s="12">
        <v>9.8400984009838766E-3</v>
      </c>
      <c r="H44" s="36">
        <v>0.11956521739130435</v>
      </c>
      <c r="I44" s="37">
        <v>0</v>
      </c>
      <c r="J44" s="38">
        <v>0.67105263157894735</v>
      </c>
      <c r="K44" s="48"/>
      <c r="L44" s="33">
        <v>1</v>
      </c>
      <c r="M44" s="55">
        <v>1.7999999999999999E-2</v>
      </c>
      <c r="N44" s="33">
        <v>7</v>
      </c>
      <c r="S44" s="52"/>
    </row>
    <row r="45" spans="1:19" x14ac:dyDescent="0.25">
      <c r="A45" s="6">
        <v>46</v>
      </c>
      <c r="B45" s="13" t="s">
        <v>46</v>
      </c>
      <c r="C45" s="17">
        <v>1</v>
      </c>
      <c r="D45" s="22">
        <v>1</v>
      </c>
      <c r="E45" s="50">
        <v>4525783</v>
      </c>
      <c r="F45" s="11">
        <v>197.6</v>
      </c>
      <c r="G45" s="12">
        <v>-2.5881192999753555E-2</v>
      </c>
      <c r="H45" s="36">
        <v>7.9812206572769953E-2</v>
      </c>
      <c r="I45" s="37">
        <v>0.13615023474178403</v>
      </c>
      <c r="J45" s="38">
        <v>0.89784946236559138</v>
      </c>
      <c r="K45" s="48"/>
      <c r="L45" s="33">
        <v>5</v>
      </c>
      <c r="M45" s="55">
        <v>4.4999999999999998E-2</v>
      </c>
      <c r="N45" s="33">
        <v>14</v>
      </c>
      <c r="S45" s="52"/>
    </row>
    <row r="46" spans="1:19" x14ac:dyDescent="0.25">
      <c r="A46" s="6">
        <v>42</v>
      </c>
      <c r="B46" s="13" t="s">
        <v>47</v>
      </c>
      <c r="C46" s="17">
        <v>6</v>
      </c>
      <c r="D46" s="22">
        <v>1</v>
      </c>
      <c r="E46" s="50">
        <v>25694319</v>
      </c>
      <c r="F46" s="11">
        <v>1314.52</v>
      </c>
      <c r="G46" s="12">
        <v>-1.7688071200651634E-2</v>
      </c>
      <c r="H46" s="36">
        <v>0.13980028530670471</v>
      </c>
      <c r="I46" s="37">
        <v>1.355206847360913E-2</v>
      </c>
      <c r="J46" s="38">
        <v>0.36846213895394225</v>
      </c>
      <c r="K46" s="48"/>
      <c r="L46" s="33">
        <v>15</v>
      </c>
      <c r="M46" s="55">
        <v>4.0000000000000001E-3</v>
      </c>
      <c r="N46" s="33">
        <v>73</v>
      </c>
      <c r="S46" s="52"/>
    </row>
    <row r="47" spans="1:19" x14ac:dyDescent="0.25">
      <c r="A47" s="6">
        <v>43</v>
      </c>
      <c r="B47" s="13" t="s">
        <v>48</v>
      </c>
      <c r="C47" s="17">
        <v>1</v>
      </c>
      <c r="D47" s="22">
        <v>0</v>
      </c>
      <c r="E47" s="50">
        <v>2525857</v>
      </c>
      <c r="F47" s="11">
        <v>84</v>
      </c>
      <c r="G47" s="12">
        <v>-3.558718861209953E-3</v>
      </c>
      <c r="H47" s="36">
        <v>0.09</v>
      </c>
      <c r="I47" s="37">
        <v>0</v>
      </c>
      <c r="J47" s="38">
        <v>0.17105263157894737</v>
      </c>
      <c r="K47" s="48"/>
      <c r="L47" s="33">
        <v>0</v>
      </c>
      <c r="M47" s="55">
        <v>1.6E-2</v>
      </c>
      <c r="N47" s="33">
        <v>3</v>
      </c>
      <c r="S47" s="52"/>
    </row>
    <row r="48" spans="1:19" x14ac:dyDescent="0.25">
      <c r="A48" s="6">
        <v>44</v>
      </c>
      <c r="B48" s="13" t="s">
        <v>49</v>
      </c>
      <c r="C48" s="17">
        <v>10</v>
      </c>
      <c r="D48" s="22">
        <v>0</v>
      </c>
      <c r="E48" s="50">
        <v>8324591</v>
      </c>
      <c r="F48" s="11">
        <v>190.18</v>
      </c>
      <c r="G48" s="12">
        <v>-4.2637805184998712E-2</v>
      </c>
      <c r="H48" s="36">
        <v>0.21393034825870647</v>
      </c>
      <c r="I48" s="37">
        <v>0.1044776119402985</v>
      </c>
      <c r="J48" s="38">
        <v>0.61235955056179781</v>
      </c>
      <c r="K48" s="48"/>
      <c r="L48" s="33">
        <v>3</v>
      </c>
      <c r="M48" s="55">
        <v>1.0999999999999999E-2</v>
      </c>
      <c r="N48" s="33">
        <v>15</v>
      </c>
      <c r="S48" s="52"/>
    </row>
    <row r="49" spans="1:19" x14ac:dyDescent="0.25">
      <c r="A49" s="6">
        <v>45</v>
      </c>
      <c r="B49" s="13" t="s">
        <v>50</v>
      </c>
      <c r="C49" s="17">
        <v>7</v>
      </c>
      <c r="D49" s="22">
        <v>0</v>
      </c>
      <c r="E49" s="50">
        <v>19345540</v>
      </c>
      <c r="F49" s="11">
        <v>588.75000000000011</v>
      </c>
      <c r="G49" s="12">
        <v>-2.1522353332225297E-2</v>
      </c>
      <c r="H49" s="36">
        <v>0.13122923588039867</v>
      </c>
      <c r="I49" s="37">
        <v>0.36378737541528239</v>
      </c>
      <c r="J49" s="38">
        <v>0.71691176470588236</v>
      </c>
      <c r="K49" s="48"/>
      <c r="L49" s="33">
        <v>15</v>
      </c>
      <c r="M49" s="55">
        <v>3.2000000000000001E-2</v>
      </c>
      <c r="N49" s="33">
        <v>44</v>
      </c>
    </row>
    <row r="50" spans="1:19" x14ac:dyDescent="0.25">
      <c r="A50" s="6">
        <v>53</v>
      </c>
      <c r="B50" s="13" t="s">
        <v>51</v>
      </c>
      <c r="C50" s="17">
        <v>1</v>
      </c>
      <c r="D50" s="22">
        <v>0</v>
      </c>
      <c r="E50" s="50">
        <v>1593046</v>
      </c>
      <c r="F50" s="11">
        <v>38.5</v>
      </c>
      <c r="G50" s="12">
        <v>-5.1724137931034475E-2</v>
      </c>
      <c r="H50" s="36">
        <v>0.23076923076923078</v>
      </c>
      <c r="I50" s="37">
        <v>0.89743589743589747</v>
      </c>
      <c r="J50" s="38">
        <v>0.97222222222222221</v>
      </c>
      <c r="K50" s="48"/>
      <c r="L50" s="33">
        <v>0</v>
      </c>
      <c r="M50" s="55">
        <v>4.8000000000000001E-2</v>
      </c>
      <c r="N50" s="33">
        <v>3</v>
      </c>
      <c r="S50" s="52"/>
    </row>
    <row r="51" spans="1:19" x14ac:dyDescent="0.25">
      <c r="A51" s="6">
        <v>47</v>
      </c>
      <c r="B51" s="13" t="s">
        <v>52</v>
      </c>
      <c r="C51" s="17">
        <v>2</v>
      </c>
      <c r="D51" s="22">
        <v>1</v>
      </c>
      <c r="E51" s="50">
        <v>8959723</v>
      </c>
      <c r="F51" s="11">
        <v>395.6</v>
      </c>
      <c r="G51" s="12">
        <v>-2.8606507059545705E-2</v>
      </c>
      <c r="H51" s="36">
        <v>6.7669172932330823E-2</v>
      </c>
      <c r="I51" s="37">
        <v>0</v>
      </c>
      <c r="J51" s="38">
        <v>0.15426997245179064</v>
      </c>
      <c r="K51" s="48"/>
      <c r="L51" s="33">
        <v>3</v>
      </c>
      <c r="M51" s="55">
        <v>1.2E-2</v>
      </c>
      <c r="N51" s="33">
        <v>37</v>
      </c>
      <c r="S51" s="52"/>
    </row>
    <row r="52" spans="1:19" x14ac:dyDescent="0.25">
      <c r="A52" s="6">
        <v>48</v>
      </c>
      <c r="B52" s="13" t="s">
        <v>53</v>
      </c>
      <c r="C52" s="17">
        <v>4</v>
      </c>
      <c r="D52" s="22">
        <v>1</v>
      </c>
      <c r="E52" s="50">
        <v>15623542</v>
      </c>
      <c r="F52" s="11">
        <v>602.16</v>
      </c>
      <c r="G52" s="12">
        <v>-1.1815675462780728E-2</v>
      </c>
      <c r="H52" s="36">
        <v>0.15953947368421054</v>
      </c>
      <c r="I52" s="37">
        <v>0.10032894736842106</v>
      </c>
      <c r="J52" s="38">
        <v>0.26929982046678635</v>
      </c>
      <c r="K52" s="48"/>
      <c r="L52" s="33">
        <v>1</v>
      </c>
      <c r="M52" s="55">
        <v>1.7999999999999999E-2</v>
      </c>
      <c r="N52" s="33">
        <v>42</v>
      </c>
      <c r="S52" s="52"/>
    </row>
    <row r="53" spans="1:19" x14ac:dyDescent="0.25">
      <c r="A53" s="6">
        <v>49</v>
      </c>
      <c r="B53" s="13" t="s">
        <v>54</v>
      </c>
      <c r="C53" s="17">
        <v>3</v>
      </c>
      <c r="D53" s="22">
        <v>1</v>
      </c>
      <c r="E53" s="50">
        <v>6106871</v>
      </c>
      <c r="F53" s="11">
        <v>271.75</v>
      </c>
      <c r="G53" s="12">
        <v>-0.20945454545454545</v>
      </c>
      <c r="H53" s="36">
        <v>0.14748201438848921</v>
      </c>
      <c r="I53" s="37">
        <v>0.15827338129496402</v>
      </c>
      <c r="J53" s="38">
        <v>0.57647058823529407</v>
      </c>
      <c r="K53" s="48"/>
      <c r="L53" s="33">
        <v>0</v>
      </c>
      <c r="M53" s="55">
        <v>6.0000000000000001E-3</v>
      </c>
      <c r="N53" s="33">
        <v>21</v>
      </c>
      <c r="S53" s="52"/>
    </row>
    <row r="54" spans="1:19" x14ac:dyDescent="0.25">
      <c r="A54" s="6">
        <v>50</v>
      </c>
      <c r="B54" s="13" t="s">
        <v>55</v>
      </c>
      <c r="C54" s="17">
        <v>2</v>
      </c>
      <c r="D54" s="22">
        <v>1</v>
      </c>
      <c r="E54" s="50">
        <v>2712701</v>
      </c>
      <c r="F54" s="11">
        <v>97.300000000000011</v>
      </c>
      <c r="G54" s="12">
        <v>1.3014055179594086E-2</v>
      </c>
      <c r="H54" s="36">
        <v>0.1</v>
      </c>
      <c r="I54" s="37">
        <v>0.17272727272727273</v>
      </c>
      <c r="J54" s="38">
        <v>0.84</v>
      </c>
      <c r="K54" s="48"/>
      <c r="L54" s="33">
        <v>0</v>
      </c>
      <c r="M54" s="55">
        <v>0</v>
      </c>
      <c r="N54" s="33">
        <v>5</v>
      </c>
      <c r="S54" s="52"/>
    </row>
    <row r="55" spans="1:19" x14ac:dyDescent="0.25">
      <c r="A55" s="6">
        <v>51</v>
      </c>
      <c r="B55" s="13" t="s">
        <v>56</v>
      </c>
      <c r="C55" s="17">
        <v>7</v>
      </c>
      <c r="D55" s="22">
        <v>0</v>
      </c>
      <c r="E55" s="50">
        <v>11301301</v>
      </c>
      <c r="F55" s="11">
        <v>240.00000000000003</v>
      </c>
      <c r="G55" s="12">
        <v>-1.5586546349466657E-2</v>
      </c>
      <c r="H55" s="36">
        <v>0.27125506072874495</v>
      </c>
      <c r="I55" s="37">
        <v>0</v>
      </c>
      <c r="J55" s="38">
        <v>0.89823008849557517</v>
      </c>
      <c r="K55" s="48"/>
      <c r="L55" s="33">
        <v>11</v>
      </c>
      <c r="M55" s="55">
        <v>1.2E-2</v>
      </c>
      <c r="N55" s="33">
        <v>14</v>
      </c>
      <c r="S55" s="52"/>
    </row>
    <row r="56" spans="1:19" x14ac:dyDescent="0.25">
      <c r="A56" s="6">
        <v>52</v>
      </c>
      <c r="B56" s="6" t="s">
        <v>57</v>
      </c>
      <c r="C56" s="17">
        <v>10</v>
      </c>
      <c r="D56" s="22">
        <v>10</v>
      </c>
      <c r="E56" s="50">
        <v>19752610</v>
      </c>
      <c r="F56" s="11">
        <v>1455.99</v>
      </c>
      <c r="G56" s="12">
        <v>-2.1775060467616236E-2</v>
      </c>
      <c r="H56" s="36">
        <v>9.5652173913043481E-2</v>
      </c>
      <c r="I56" s="37">
        <v>4.6822742474916385E-2</v>
      </c>
      <c r="J56" s="38">
        <v>0.55251798561151078</v>
      </c>
      <c r="K56" s="48"/>
      <c r="L56" s="33">
        <v>36</v>
      </c>
      <c r="M56" s="55">
        <v>1E-3</v>
      </c>
      <c r="N56" s="33">
        <v>90</v>
      </c>
      <c r="S56" s="52"/>
    </row>
    <row r="57" spans="1:19" x14ac:dyDescent="0.25">
      <c r="A57" s="6">
        <v>54</v>
      </c>
      <c r="B57" s="13" t="s">
        <v>58</v>
      </c>
      <c r="C57" s="17">
        <v>3</v>
      </c>
      <c r="D57" s="22">
        <v>0</v>
      </c>
      <c r="E57" s="50">
        <v>13247359</v>
      </c>
      <c r="F57" s="11">
        <v>453.65</v>
      </c>
      <c r="G57" s="12">
        <v>3.4549600912200606E-2</v>
      </c>
      <c r="H57" s="36">
        <v>0.10940919037199125</v>
      </c>
      <c r="I57" s="37">
        <v>0.1925601750547046</v>
      </c>
      <c r="J57" s="38">
        <v>1</v>
      </c>
      <c r="K57" s="48"/>
      <c r="L57" s="33">
        <v>23</v>
      </c>
      <c r="M57" s="55">
        <v>0.01</v>
      </c>
      <c r="N57" s="33">
        <v>23</v>
      </c>
      <c r="S57" s="52"/>
    </row>
    <row r="58" spans="1:19" x14ac:dyDescent="0.25">
      <c r="A58" s="6"/>
      <c r="B58" s="16" t="s">
        <v>59</v>
      </c>
      <c r="C58" s="2">
        <f>SUM(C4:C57)</f>
        <v>507</v>
      </c>
      <c r="D58" s="18">
        <f>SUM(D4:D57)</f>
        <v>116</v>
      </c>
      <c r="E58" s="39">
        <f>SUM(E4:E57)</f>
        <v>2310065630</v>
      </c>
      <c r="F58" s="40">
        <f>SUM(F4:F57)</f>
        <v>128580.18000000001</v>
      </c>
      <c r="G58" s="41">
        <v>1.1287403197297596E-3</v>
      </c>
      <c r="H58" s="35">
        <v>0.13661558526247147</v>
      </c>
      <c r="I58" s="35">
        <v>7.640979367763362E-2</v>
      </c>
      <c r="J58" s="35">
        <v>0.46400000000000002</v>
      </c>
      <c r="K58" s="46"/>
      <c r="L58" s="42">
        <f>SUM(L4:L57)</f>
        <v>2141</v>
      </c>
      <c r="M58" s="43">
        <v>6.0000000000000001E-3</v>
      </c>
      <c r="N58" s="42">
        <f>SUM(N4:N57)</f>
        <v>8253</v>
      </c>
    </row>
    <row r="59" spans="1:19" ht="12.75" customHeight="1" x14ac:dyDescent="0.25">
      <c r="E59" s="57" t="s">
        <v>69</v>
      </c>
    </row>
    <row r="60" spans="1:19" ht="12.75" customHeight="1" x14ac:dyDescent="0.25">
      <c r="E60" s="58"/>
    </row>
    <row r="61" spans="1:19" x14ac:dyDescent="0.25">
      <c r="E61" s="20"/>
      <c r="F61" s="25"/>
    </row>
  </sheetData>
  <mergeCells count="1">
    <mergeCell ref="E59:E6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 2015 District Profiles</vt:lpstr>
    </vt:vector>
  </TitlesOfParts>
  <Company>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Palomo</dc:creator>
  <cp:lastModifiedBy>Windows User</cp:lastModifiedBy>
  <dcterms:created xsi:type="dcterms:W3CDTF">2011-10-10T18:40:05Z</dcterms:created>
  <dcterms:modified xsi:type="dcterms:W3CDTF">2017-05-12T22:53:20Z</dcterms:modified>
</cp:coreProperties>
</file>